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R:\FINANCIALS\!FY 2026\Summer Pay\Forms\"/>
    </mc:Choice>
  </mc:AlternateContent>
  <xr:revisionPtr revIDLastSave="0" documentId="8_{E2014669-D815-41CC-AAD4-407339E91185}" xr6:coauthVersionLast="47" xr6:coauthVersionMax="47" xr10:uidLastSave="{00000000-0000-0000-0000-000000000000}"/>
  <bookViews>
    <workbookView xWindow="28680" yWindow="-120" windowWidth="29040" windowHeight="15720" xr2:uid="{00000000-000D-0000-FFFF-FFFF00000000}"/>
  </bookViews>
  <sheets>
    <sheet name="Sheet1" sheetId="1" r:id="rId1"/>
  </sheets>
  <definedNames>
    <definedName name="_xlnm.Print_Area" localSheetId="0">Sheet1!$A$1:$I$58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3" i="1" l="1"/>
  <c r="H43" i="1"/>
  <c r="F43" i="1"/>
  <c r="D43" i="1"/>
  <c r="I44" i="1" l="1"/>
  <c r="H44" i="1"/>
  <c r="F44" i="1"/>
  <c r="D44" i="1"/>
  <c r="B52" i="1" s="1"/>
  <c r="I35" i="1"/>
  <c r="H35" i="1"/>
  <c r="F35" i="1"/>
  <c r="D34" i="1"/>
  <c r="I28" i="1"/>
  <c r="H28" i="1"/>
  <c r="F28" i="1"/>
  <c r="D27" i="1"/>
  <c r="I21" i="1"/>
  <c r="H21" i="1"/>
  <c r="F21" i="1"/>
  <c r="D20" i="1"/>
  <c r="I14" i="1"/>
  <c r="H14" i="1"/>
  <c r="F14" i="1"/>
  <c r="D13" i="1"/>
  <c r="I7" i="1"/>
  <c r="H7" i="1"/>
  <c r="F7" i="1"/>
  <c r="D6" i="1"/>
  <c r="B51" i="1" l="1"/>
</calcChain>
</file>

<file path=xl/sharedStrings.xml><?xml version="1.0" encoding="utf-8"?>
<sst xmlns="http://schemas.openxmlformats.org/spreadsheetml/2006/main" count="98" uniqueCount="33">
  <si>
    <t>Name:</t>
  </si>
  <si>
    <t>Instruction</t>
  </si>
  <si>
    <t>Administration</t>
  </si>
  <si>
    <t>Extended Thru</t>
  </si>
  <si>
    <t>Maymester</t>
  </si>
  <si>
    <t>Thru</t>
  </si>
  <si>
    <t>First</t>
  </si>
  <si>
    <t>Second</t>
  </si>
  <si>
    <t>Research</t>
  </si>
  <si>
    <t>Service</t>
  </si>
  <si>
    <t>Amount of pay:</t>
  </si>
  <si>
    <t>Other</t>
  </si>
  <si>
    <t>Course:</t>
  </si>
  <si>
    <t>Credit Hours:</t>
  </si>
  <si>
    <t>Source of Funds:</t>
  </si>
  <si>
    <t>Assignment:</t>
  </si>
  <si>
    <t>Total</t>
  </si>
  <si>
    <t xml:space="preserve">Total Payments Per Session:  </t>
  </si>
  <si>
    <t xml:space="preserve">% Per Session:  </t>
  </si>
  <si>
    <t>Faculty Member Approval:</t>
  </si>
  <si>
    <t>Date:</t>
  </si>
  <si>
    <t>Department Head Approval:</t>
  </si>
  <si>
    <t>Combocode #:</t>
  </si>
  <si>
    <t>Funding Source Name:</t>
  </si>
  <si>
    <t>HR Dept Id:</t>
  </si>
  <si>
    <t>(FACS teaching, Grant, Income, Non-FACS, Salary Savings ETC.)</t>
  </si>
  <si>
    <t xml:space="preserve">Brief paragrah outlining non-instructional effort being funded (i.e. research or public service):  </t>
  </si>
  <si>
    <t>Annual Salary:</t>
  </si>
  <si>
    <t xml:space="preserve">Effort </t>
  </si>
  <si>
    <t>Effort type:</t>
  </si>
  <si>
    <t>NOTE: This agreement is made contingent upon available funding and is subject to applicable State and Federal laws, to the statutes and regulations of the institution, and to the bylaws and policies of the Board of Regents. Compensation for any summer session dates (Maymester, First, Second) cannot exceed 11.111% of a faculty's salary. The total summer compensation cannot exceed 33.333%.</t>
  </si>
  <si>
    <t>Pay Dates</t>
  </si>
  <si>
    <t>FACS Summer Academic Pay Worksheet - 2026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</si>
</sst>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7" formatCode="&quot;$&quot;#,##0.00_);\(&quot;$&quot;#,##0.00\)"/>
    <numFmt numFmtId="44" formatCode="_(&quot;$&quot;* #,##0.00_);_(&quot;$&quot;* \(#,##0.00\);_(&quot;$&quot;* &quot;-&quot;??_);_(@_)"/>
    <numFmt numFmtId="43" formatCode="_(* #,##0.00_);_(* \(#,##0.00\);_(* &quot;-&quot;??_);_(@_)"/>
    <numFmt numFmtId="164" formatCode="&quot;$&quot;#,##0"/>
    <numFmt numFmtId="165" formatCode="&quot;Total: $&quot;#,##0.00"/>
    <numFmt numFmtId="166" formatCode="&quot;( &quot;&quot;$&quot;#,##0.00_)&quot; )&quot;"/>
    <numFmt numFmtId="167" formatCode="&quot;$&quot;#,##0.00"/>
    <numFmt numFmtId="168" formatCode="0.000%"/>
  </numFmts>
  <fonts count="26" x14ac:knownFonts="1">
    <font>
      <sz val="11"/>
      <color theme="1"/>
      <name val="Calibri"/>
      <family val="2"/>
      <scheme val="minor"/>
    </font>
    <font>
      <sz val="11"/>
      <color theme="1"/>
      <name val="Calibri"/>
      <family val="2"/>
      <scheme val="minor"/>
    </font>
    <font>
      <b/>
      <sz val="12"/>
      <color theme="0"/>
      <name val="Calibri"/>
      <family val="2"/>
      <scheme val="minor"/>
    </font>
    <font>
      <b/>
      <sz val="20"/>
      <color theme="1"/>
      <name val="Calibri"/>
      <family val="2"/>
      <scheme val="minor"/>
    </font>
    <font>
      <b/>
      <sz val="12"/>
      <color theme="1"/>
      <name val="Calibri"/>
      <family val="2"/>
      <scheme val="minor"/>
    </font>
    <font>
      <b/>
      <sz val="17"/>
      <color theme="1"/>
      <name val="Calibri"/>
      <family val="2"/>
      <scheme val="minor"/>
    </font>
    <font>
      <b/>
      <u/>
      <sz val="18"/>
      <color rgb="FF002060"/>
      <name val="Calibri"/>
      <family val="2"/>
      <scheme val="minor"/>
    </font>
    <font>
      <b/>
      <sz val="16"/>
      <color theme="1"/>
      <name val="Calibri"/>
      <family val="2"/>
      <scheme val="minor"/>
    </font>
    <font>
      <b/>
      <sz val="14"/>
      <color theme="1"/>
      <name val="Calibri"/>
      <family val="2"/>
      <scheme val="minor"/>
    </font>
    <font>
      <b/>
      <i/>
      <sz val="9"/>
      <color theme="0"/>
      <name val="Calibri"/>
      <family val="2"/>
      <scheme val="minor"/>
    </font>
    <font>
      <b/>
      <sz val="14"/>
      <name val="Calibri"/>
      <family val="2"/>
      <scheme val="minor"/>
    </font>
    <font>
      <b/>
      <sz val="8"/>
      <color theme="1"/>
      <name val="Calibri"/>
      <family val="2"/>
      <scheme val="minor"/>
    </font>
    <font>
      <b/>
      <sz val="8"/>
      <color theme="0"/>
      <name val="Calibri"/>
      <family val="2"/>
      <scheme val="minor"/>
    </font>
    <font>
      <b/>
      <sz val="8"/>
      <name val="Calibri"/>
      <family val="2"/>
      <scheme val="minor"/>
    </font>
    <font>
      <b/>
      <sz val="14"/>
      <color rgb="FF002060"/>
      <name val="Calibri"/>
      <family val="2"/>
      <scheme val="minor"/>
    </font>
    <font>
      <i/>
      <sz val="10"/>
      <color theme="1"/>
      <name val="Calibri"/>
      <family val="2"/>
      <scheme val="minor"/>
    </font>
    <font>
      <b/>
      <sz val="13"/>
      <color theme="1"/>
      <name val="Calibri"/>
      <family val="2"/>
      <scheme val="minor"/>
    </font>
    <font>
      <b/>
      <sz val="13"/>
      <color theme="0"/>
      <name val="Calibri"/>
      <family val="2"/>
      <scheme val="minor"/>
    </font>
    <font>
      <b/>
      <sz val="14"/>
      <color theme="0"/>
      <name val="Calibri"/>
      <family val="2"/>
      <scheme val="minor"/>
    </font>
    <font>
      <b/>
      <i/>
      <sz val="14"/>
      <color theme="1"/>
      <name val="Calibri"/>
      <family val="2"/>
      <scheme val="minor"/>
    </font>
    <font>
      <b/>
      <u/>
      <sz val="16"/>
      <color rgb="FF002060"/>
      <name val="Calibri"/>
      <family val="2"/>
      <scheme val="minor"/>
    </font>
    <font>
      <b/>
      <sz val="11"/>
      <color theme="1"/>
      <name val="Times New Roman"/>
      <family val="1"/>
    </font>
    <font>
      <b/>
      <sz val="12"/>
      <color rgb="FFFF0000"/>
      <name val="Calibri"/>
      <family val="2"/>
      <scheme val="minor"/>
    </font>
    <font>
      <b/>
      <sz val="10"/>
      <color theme="1"/>
      <name val="Calibri"/>
      <family val="2"/>
      <scheme val="minor"/>
    </font>
    <font>
      <b/>
      <sz val="10"/>
      <color theme="0"/>
      <name val="Calibri"/>
      <family val="2"/>
      <scheme val="minor"/>
    </font>
    <font>
      <b/>
      <sz val="18"/>
      <color rgb="FF00206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3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87">
    <xf numFmtId="0" fontId="0" fillId="0" borderId="0" xfId="0"/>
    <xf numFmtId="0" fontId="2" fillId="0" borderId="0" xfId="0" applyFont="1"/>
    <xf numFmtId="0" fontId="4" fillId="0" borderId="0" xfId="0" applyFont="1"/>
    <xf numFmtId="0" fontId="4" fillId="0" borderId="0" xfId="0" applyFont="1" applyAlignment="1">
      <alignment horizontal="left"/>
    </xf>
    <xf numFmtId="0" fontId="4" fillId="0" borderId="0" xfId="0" applyFont="1" applyAlignment="1">
      <alignment horizontal="center" wrapText="1"/>
    </xf>
    <xf numFmtId="0" fontId="7" fillId="0" borderId="2" xfId="0" applyFont="1" applyBorder="1" applyAlignment="1">
      <alignment horizontal="center" wrapText="1"/>
    </xf>
    <xf numFmtId="164" fontId="6" fillId="2" borderId="3" xfId="1" applyNumberFormat="1" applyFont="1" applyFill="1" applyBorder="1" applyAlignment="1" applyProtection="1">
      <alignment horizontal="center" wrapText="1"/>
      <protection locked="0"/>
    </xf>
    <xf numFmtId="0" fontId="2" fillId="0" borderId="0" xfId="0" applyFont="1" applyAlignment="1">
      <alignment horizontal="center"/>
    </xf>
    <xf numFmtId="165" fontId="9" fillId="0" borderId="6" xfId="0" applyNumberFormat="1" applyFont="1" applyBorder="1" applyAlignment="1">
      <alignment horizontal="center"/>
    </xf>
    <xf numFmtId="0" fontId="8" fillId="0" borderId="7" xfId="0" applyFont="1" applyBorder="1" applyAlignment="1">
      <alignment horizontal="center" wrapText="1"/>
    </xf>
    <xf numFmtId="0" fontId="10" fillId="0" borderId="7" xfId="0" applyFont="1" applyBorder="1" applyAlignment="1">
      <alignment horizontal="center" wrapText="1"/>
    </xf>
    <xf numFmtId="0" fontId="8" fillId="0" borderId="8" xfId="0" applyFont="1" applyBorder="1" applyAlignment="1">
      <alignment horizontal="center" wrapText="1"/>
    </xf>
    <xf numFmtId="0" fontId="2" fillId="0" borderId="0" xfId="0" applyFont="1" applyAlignment="1">
      <alignment horizontal="center" vertical="center"/>
    </xf>
    <xf numFmtId="0" fontId="8" fillId="0" borderId="9" xfId="0" applyFont="1" applyBorder="1" applyAlignment="1">
      <alignment horizontal="center" vertical="center"/>
    </xf>
    <xf numFmtId="0" fontId="8" fillId="0" borderId="10" xfId="0" applyFont="1" applyBorder="1" applyAlignment="1">
      <alignment horizontal="center" vertical="center"/>
    </xf>
    <xf numFmtId="165" fontId="9" fillId="0" borderId="11" xfId="0" applyNumberFormat="1" applyFont="1" applyBorder="1" applyAlignment="1">
      <alignment horizontal="center" vertical="center"/>
    </xf>
    <xf numFmtId="7" fontId="11" fillId="0" borderId="11" xfId="2" applyNumberFormat="1" applyFont="1" applyBorder="1" applyAlignment="1">
      <alignment horizontal="center" vertical="center" wrapText="1"/>
    </xf>
    <xf numFmtId="166" fontId="12" fillId="0" borderId="11" xfId="2" applyNumberFormat="1" applyFont="1" applyBorder="1" applyAlignment="1">
      <alignment horizontal="center" vertical="center" wrapText="1"/>
    </xf>
    <xf numFmtId="7" fontId="13" fillId="0" borderId="11" xfId="2" applyNumberFormat="1" applyFont="1" applyBorder="1" applyAlignment="1">
      <alignment horizontal="center" vertical="center" wrapText="1"/>
    </xf>
    <xf numFmtId="166" fontId="12" fillId="0" borderId="12" xfId="2" applyNumberFormat="1" applyFont="1" applyBorder="1" applyAlignment="1">
      <alignment horizontal="center" vertical="center" wrapText="1"/>
    </xf>
    <xf numFmtId="0" fontId="4" fillId="0" borderId="0" xfId="0" applyFont="1" applyAlignment="1">
      <alignment vertical="center"/>
    </xf>
    <xf numFmtId="0" fontId="8" fillId="0" borderId="13" xfId="0" applyFont="1" applyBorder="1"/>
    <xf numFmtId="0" fontId="14" fillId="2" borderId="14" xfId="0" applyFont="1" applyFill="1" applyBorder="1" applyAlignment="1" applyProtection="1">
      <alignment horizontal="left"/>
      <protection locked="0"/>
    </xf>
    <xf numFmtId="0" fontId="8" fillId="0" borderId="14" xfId="0" applyFont="1" applyBorder="1"/>
    <xf numFmtId="167" fontId="14" fillId="2" borderId="14" xfId="0" applyNumberFormat="1" applyFont="1" applyFill="1" applyBorder="1" applyAlignment="1" applyProtection="1">
      <alignment horizontal="center" wrapText="1"/>
      <protection locked="0"/>
    </xf>
    <xf numFmtId="167" fontId="14" fillId="2" borderId="15" xfId="0" applyNumberFormat="1" applyFont="1" applyFill="1" applyBorder="1" applyAlignment="1" applyProtection="1">
      <alignment horizontal="center" wrapText="1"/>
      <protection locked="0"/>
    </xf>
    <xf numFmtId="0" fontId="14" fillId="2" borderId="14" xfId="0" applyFont="1" applyFill="1" applyBorder="1" applyAlignment="1" applyProtection="1">
      <alignment horizontal="center"/>
      <protection locked="0"/>
    </xf>
    <xf numFmtId="0" fontId="8" fillId="0" borderId="17" xfId="0" applyFont="1" applyBorder="1"/>
    <xf numFmtId="0" fontId="8" fillId="0" borderId="17" xfId="0" applyFont="1" applyBorder="1" applyAlignment="1">
      <alignment horizontal="center" wrapText="1"/>
    </xf>
    <xf numFmtId="0" fontId="15" fillId="0" borderId="20" xfId="0" applyFont="1" applyBorder="1"/>
    <xf numFmtId="0" fontId="8" fillId="0" borderId="20" xfId="0" applyFont="1" applyBorder="1"/>
    <xf numFmtId="0" fontId="8" fillId="0" borderId="18" xfId="0" applyFont="1" applyBorder="1"/>
    <xf numFmtId="0" fontId="16" fillId="0" borderId="0" xfId="0" applyFont="1"/>
    <xf numFmtId="0" fontId="17" fillId="0" borderId="0" xfId="0" applyFont="1" applyAlignment="1">
      <alignment horizontal="center"/>
    </xf>
    <xf numFmtId="0" fontId="8" fillId="0" borderId="9" xfId="0" applyFont="1" applyBorder="1" applyAlignment="1">
      <alignment horizontal="center"/>
    </xf>
    <xf numFmtId="0" fontId="8" fillId="0" borderId="10" xfId="0" applyFont="1" applyBorder="1" applyAlignment="1">
      <alignment horizontal="center"/>
    </xf>
    <xf numFmtId="165" fontId="9" fillId="0" borderId="11" xfId="0" applyNumberFormat="1" applyFont="1" applyBorder="1" applyAlignment="1">
      <alignment horizontal="center"/>
    </xf>
    <xf numFmtId="0" fontId="8" fillId="0" borderId="11" xfId="0" applyFont="1" applyBorder="1" applyAlignment="1">
      <alignment horizontal="center" wrapText="1"/>
    </xf>
    <xf numFmtId="0" fontId="8" fillId="0" borderId="0" xfId="0" applyFont="1"/>
    <xf numFmtId="0" fontId="18" fillId="0" borderId="0" xfId="0" applyFont="1" applyAlignment="1">
      <alignment horizontal="center"/>
    </xf>
    <xf numFmtId="0" fontId="19" fillId="0" borderId="0" xfId="0" applyFont="1" applyAlignment="1">
      <alignment horizontal="center" wrapText="1"/>
    </xf>
    <xf numFmtId="0" fontId="8" fillId="0" borderId="0" xfId="0" applyFont="1" applyAlignment="1">
      <alignment horizontal="center" wrapText="1"/>
    </xf>
    <xf numFmtId="167" fontId="20" fillId="0" borderId="16" xfId="0" applyNumberFormat="1" applyFont="1" applyBorder="1" applyAlignment="1">
      <alignment horizontal="center" wrapText="1"/>
    </xf>
    <xf numFmtId="167" fontId="7" fillId="0" borderId="0" xfId="0" applyNumberFormat="1" applyFont="1" applyAlignment="1">
      <alignment horizontal="center" wrapText="1"/>
    </xf>
    <xf numFmtId="167" fontId="7" fillId="0" borderId="16" xfId="0" applyNumberFormat="1" applyFont="1" applyBorder="1" applyAlignment="1">
      <alignment horizontal="center" wrapText="1"/>
    </xf>
    <xf numFmtId="168" fontId="20" fillId="3" borderId="11" xfId="0" applyNumberFormat="1" applyFont="1" applyFill="1" applyBorder="1" applyAlignment="1">
      <alignment horizontal="center" wrapText="1"/>
    </xf>
    <xf numFmtId="10" fontId="20" fillId="3" borderId="0" xfId="0" applyNumberFormat="1" applyFont="1" applyFill="1" applyAlignment="1">
      <alignment horizontal="center" wrapText="1"/>
    </xf>
    <xf numFmtId="0" fontId="22" fillId="0" borderId="0" xfId="0" applyFont="1"/>
    <xf numFmtId="0" fontId="4" fillId="0" borderId="0" xfId="0" applyFont="1" applyAlignment="1">
      <alignment horizontal="left" wrapText="1"/>
    </xf>
    <xf numFmtId="0" fontId="23" fillId="0" borderId="0" xfId="0" applyFont="1"/>
    <xf numFmtId="0" fontId="24" fillId="0" borderId="0" xfId="0" applyFont="1"/>
    <xf numFmtId="0" fontId="4" fillId="0" borderId="24" xfId="0" applyFont="1" applyBorder="1" applyAlignment="1">
      <alignment horizontal="center" wrapText="1"/>
    </xf>
    <xf numFmtId="0" fontId="8" fillId="0" borderId="25" xfId="0" applyFont="1" applyBorder="1"/>
    <xf numFmtId="0" fontId="8" fillId="0" borderId="0" xfId="0" applyFont="1" applyAlignment="1">
      <alignment horizontal="right"/>
    </xf>
    <xf numFmtId="168" fontId="20" fillId="3" borderId="0" xfId="0" applyNumberFormat="1" applyFont="1" applyFill="1" applyAlignment="1">
      <alignment horizontal="center" wrapText="1"/>
    </xf>
    <xf numFmtId="0" fontId="8" fillId="0" borderId="0" xfId="0" applyFont="1" applyAlignment="1">
      <alignment horizontal="left"/>
    </xf>
    <xf numFmtId="14" fontId="8" fillId="0" borderId="0" xfId="0" applyNumberFormat="1" applyFont="1" applyAlignment="1">
      <alignment horizontal="center" wrapText="1"/>
    </xf>
    <xf numFmtId="0" fontId="4"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xf numFmtId="0" fontId="4" fillId="0" borderId="0" xfId="0" applyFont="1" applyAlignment="1">
      <alignment horizontal="left" wrapText="1"/>
    </xf>
    <xf numFmtId="0" fontId="14" fillId="2" borderId="17" xfId="0" applyFont="1" applyFill="1" applyBorder="1" applyAlignment="1" applyProtection="1">
      <alignment horizontal="center"/>
      <protection locked="0"/>
    </xf>
    <xf numFmtId="0" fontId="14" fillId="2" borderId="19" xfId="0" applyFont="1" applyFill="1" applyBorder="1" applyAlignment="1" applyProtection="1">
      <alignment horizontal="center"/>
      <protection locked="0"/>
    </xf>
    <xf numFmtId="0" fontId="8" fillId="0" borderId="0" xfId="0" applyFont="1"/>
    <xf numFmtId="0" fontId="8" fillId="0" borderId="0" xfId="0" applyFont="1" applyAlignment="1">
      <alignment horizontal="right"/>
    </xf>
    <xf numFmtId="0" fontId="21" fillId="0" borderId="0" xfId="0" applyFont="1" applyAlignment="1">
      <alignment horizontal="left" vertical="center" wrapText="1"/>
    </xf>
    <xf numFmtId="0" fontId="14" fillId="2" borderId="18" xfId="0" applyFont="1" applyFill="1" applyBorder="1" applyAlignment="1" applyProtection="1">
      <alignment horizontal="center"/>
      <protection locked="0"/>
    </xf>
    <xf numFmtId="0" fontId="14" fillId="2" borderId="22" xfId="0" applyFont="1" applyFill="1" applyBorder="1" applyAlignment="1" applyProtection="1">
      <alignment horizontal="center"/>
      <protection locked="0"/>
    </xf>
    <xf numFmtId="0" fontId="14" fillId="2" borderId="21" xfId="0" applyFont="1" applyFill="1" applyBorder="1" applyAlignment="1" applyProtection="1">
      <alignment horizontal="center"/>
      <protection locked="0"/>
    </xf>
    <xf numFmtId="0" fontId="14" fillId="2" borderId="23" xfId="0" applyFont="1" applyFill="1" applyBorder="1" applyAlignment="1" applyProtection="1">
      <alignment horizontal="center"/>
      <protection locked="0"/>
    </xf>
    <xf numFmtId="0" fontId="3" fillId="0" borderId="0" xfId="0" applyFont="1" applyAlignment="1">
      <alignment horizontal="center"/>
    </xf>
    <xf numFmtId="0" fontId="5" fillId="0" borderId="1" xfId="0" applyFont="1" applyBorder="1" applyAlignment="1">
      <alignment horizontal="center"/>
    </xf>
    <xf numFmtId="0" fontId="5" fillId="0" borderId="2" xfId="0" applyFont="1" applyBorder="1" applyAlignment="1">
      <alignment horizontal="center"/>
    </xf>
    <xf numFmtId="0" fontId="8" fillId="0" borderId="4" xfId="0" applyFont="1" applyBorder="1" applyAlignment="1">
      <alignment horizontal="center"/>
    </xf>
    <xf numFmtId="0" fontId="8" fillId="0" borderId="5" xfId="0" applyFont="1" applyBorder="1" applyAlignment="1">
      <alignment horizontal="center"/>
    </xf>
    <xf numFmtId="0" fontId="25" fillId="2" borderId="2" xfId="0" applyFont="1" applyFill="1" applyBorder="1" applyAlignment="1" applyProtection="1">
      <alignment horizontal="left"/>
      <protection locked="0"/>
    </xf>
    <xf numFmtId="0" fontId="25" fillId="2" borderId="3" xfId="0" applyFont="1" applyFill="1" applyBorder="1" applyAlignment="1" applyProtection="1">
      <alignment horizontal="left"/>
      <protection locked="0"/>
    </xf>
    <xf numFmtId="0" fontId="6" fillId="2" borderId="2" xfId="0" applyFont="1" applyFill="1" applyBorder="1" applyAlignment="1" applyProtection="1">
      <alignment horizontal="center"/>
      <protection locked="0"/>
    </xf>
    <xf numFmtId="0" fontId="4" fillId="0" borderId="26" xfId="0" applyFont="1" applyBorder="1" applyAlignment="1">
      <alignment horizontal="left" vertical="top" wrapText="1"/>
    </xf>
    <xf numFmtId="0" fontId="4" fillId="0" borderId="27" xfId="0" applyFont="1" applyBorder="1" applyAlignment="1">
      <alignment horizontal="left" vertical="top" wrapText="1"/>
    </xf>
    <xf numFmtId="0" fontId="4" fillId="0" borderId="28" xfId="0" applyFont="1" applyBorder="1" applyAlignment="1">
      <alignment horizontal="left" vertical="top" wrapText="1"/>
    </xf>
    <xf numFmtId="0" fontId="4" fillId="0" borderId="29" xfId="0" applyFont="1" applyBorder="1" applyAlignment="1">
      <alignment horizontal="left" vertical="top" wrapText="1"/>
    </xf>
    <xf numFmtId="0" fontId="4" fillId="0" borderId="0" xfId="0" applyFont="1" applyAlignment="1">
      <alignment horizontal="left" vertical="top" wrapText="1"/>
    </xf>
    <xf numFmtId="0" fontId="4" fillId="0" borderId="30" xfId="0" applyFont="1" applyBorder="1" applyAlignment="1">
      <alignment horizontal="left" vertical="top" wrapText="1"/>
    </xf>
    <xf numFmtId="0" fontId="4" fillId="0" borderId="31" xfId="0" applyFont="1" applyBorder="1" applyAlignment="1">
      <alignment horizontal="left" vertical="top" wrapText="1"/>
    </xf>
    <xf numFmtId="0" fontId="4" fillId="0" borderId="24" xfId="0" applyFont="1" applyBorder="1" applyAlignment="1">
      <alignment horizontal="left" vertical="top" wrapText="1"/>
    </xf>
    <xf numFmtId="0" fontId="4" fillId="0" borderId="10" xfId="0" applyFont="1" applyBorder="1" applyAlignment="1">
      <alignment horizontal="left" vertical="top" wrapText="1"/>
    </xf>
  </cellXfs>
  <cellStyles count="3">
    <cellStyle name="Comma" xfId="1" builtinId="3"/>
    <cellStyle name="Currency" xfId="2" builtinId="4"/>
    <cellStyle name="Normal" xfId="0" builtinId="0"/>
  </cellStyles>
  <dxfs count="18">
    <dxf>
      <fill>
        <patternFill>
          <bgColor rgb="FFFF0000"/>
        </patternFill>
      </fill>
    </dxf>
    <dxf>
      <font>
        <color auto="1"/>
        <name val="Cambria"/>
        <scheme val="none"/>
      </font>
      <fill>
        <patternFill>
          <bgColor rgb="FFFF0000"/>
        </patternFill>
      </fill>
      <border>
        <left style="thin">
          <color auto="1"/>
        </left>
        <right style="thin">
          <color auto="1"/>
        </right>
        <top style="thin">
          <color auto="1"/>
        </top>
        <bottom style="thin">
          <color auto="1"/>
        </bottom>
      </border>
    </dxf>
    <dxf>
      <font>
        <color theme="1"/>
      </font>
    </dxf>
    <dxf>
      <font>
        <color theme="1"/>
      </font>
    </dxf>
    <dxf>
      <font>
        <color theme="1"/>
      </font>
    </dxf>
    <dxf>
      <font>
        <color theme="1"/>
      </font>
    </dxf>
    <dxf>
      <font>
        <color theme="1"/>
      </font>
    </dxf>
    <dxf>
      <font>
        <b/>
        <i val="0"/>
        <color auto="1"/>
      </font>
      <fill>
        <patternFill>
          <bgColor rgb="FFFF0000"/>
        </patternFill>
      </fill>
      <border>
        <left style="thin">
          <color auto="1"/>
        </left>
        <right style="thin">
          <color auto="1"/>
        </right>
        <top style="thin">
          <color auto="1"/>
        </top>
        <bottom style="thin">
          <color auto="1"/>
        </bottom>
      </border>
    </dxf>
    <dxf>
      <font>
        <color theme="1"/>
      </font>
    </dxf>
    <dxf>
      <font>
        <color theme="1"/>
      </font>
    </dxf>
    <dxf>
      <font>
        <color theme="1"/>
      </font>
    </dxf>
    <dxf>
      <font>
        <color theme="1"/>
      </font>
    </dxf>
    <dxf>
      <font>
        <color theme="1"/>
      </font>
    </dxf>
    <dxf>
      <fill>
        <patternFill>
          <bgColor theme="1"/>
        </patternFill>
      </fill>
      <border>
        <left style="thin">
          <color auto="1"/>
        </left>
        <right style="thin">
          <color auto="1"/>
        </right>
        <top style="thin">
          <color auto="1"/>
        </top>
        <bottom style="thin">
          <color auto="1"/>
        </bottom>
      </border>
    </dxf>
    <dxf>
      <fill>
        <patternFill>
          <bgColor theme="1"/>
        </patternFill>
      </fill>
    </dxf>
    <dxf>
      <fill>
        <patternFill>
          <bgColor theme="1"/>
        </patternFill>
      </fill>
      <border>
        <left style="thin">
          <color auto="1"/>
        </left>
        <right style="thin">
          <color auto="1"/>
        </right>
        <top style="thin">
          <color auto="1"/>
        </top>
        <bottom style="thin">
          <color auto="1"/>
        </bottom>
      </border>
    </dxf>
    <dxf>
      <fill>
        <patternFill>
          <bgColor theme="1"/>
        </patternFill>
      </fill>
      <border>
        <left style="thin">
          <color auto="1"/>
        </left>
        <right style="thin">
          <color auto="1"/>
        </right>
        <top style="thin">
          <color auto="1"/>
        </top>
        <bottom style="thin">
          <color auto="1"/>
        </bottom>
      </border>
    </dxf>
    <dxf>
      <fill>
        <patternFill>
          <bgColor theme="1"/>
        </patternFill>
      </fill>
      <border>
        <left style="thin">
          <color auto="1"/>
        </left>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60"/>
  <sheetViews>
    <sheetView showGridLines="0" tabSelected="1" topLeftCell="A13" zoomScale="85" zoomScaleNormal="85" workbookViewId="0">
      <selection activeCell="O43" sqref="O43"/>
    </sheetView>
  </sheetViews>
  <sheetFormatPr defaultColWidth="9.140625" defaultRowHeight="15.75" x14ac:dyDescent="0.25"/>
  <cols>
    <col min="1" max="1" width="2.7109375" style="1" customWidth="1"/>
    <col min="2" max="2" width="16.42578125" style="2" bestFit="1" customWidth="1"/>
    <col min="3" max="3" width="18" style="2" customWidth="1"/>
    <col min="4" max="4" width="20.42578125" style="3" bestFit="1" customWidth="1"/>
    <col min="5" max="5" width="17.7109375" style="4" customWidth="1"/>
    <col min="6" max="7" width="17.85546875" style="4" customWidth="1"/>
    <col min="8" max="8" width="21.28515625" style="4" bestFit="1" customWidth="1"/>
    <col min="9" max="9" width="17.85546875" style="4" customWidth="1"/>
    <col min="10" max="11" width="9.140625" style="2"/>
    <col min="12" max="12" width="12.85546875" style="2" hidden="1" customWidth="1"/>
    <col min="13" max="13" width="13.28515625" style="2" bestFit="1" customWidth="1"/>
    <col min="14" max="16384" width="9.140625" style="2"/>
  </cols>
  <sheetData>
    <row r="1" spans="1:16" ht="26.25" x14ac:dyDescent="0.4">
      <c r="B1" s="70" t="s">
        <v>32</v>
      </c>
      <c r="C1" s="70"/>
      <c r="D1" s="70"/>
      <c r="E1" s="70"/>
      <c r="F1" s="70"/>
      <c r="G1" s="70"/>
      <c r="H1" s="70"/>
      <c r="I1" s="70"/>
    </row>
    <row r="2" spans="1:16" ht="9.6" customHeight="1" thickBot="1" x14ac:dyDescent="0.3"/>
    <row r="3" spans="1:16" ht="28.15" customHeight="1" thickBot="1" x14ac:dyDescent="0.4">
      <c r="B3" s="71" t="s">
        <v>0</v>
      </c>
      <c r="C3" s="72"/>
      <c r="D3" s="77"/>
      <c r="E3" s="77"/>
      <c r="F3" s="77"/>
      <c r="G3" s="77"/>
      <c r="H3" s="5" t="s">
        <v>27</v>
      </c>
      <c r="I3" s="6"/>
      <c r="L3" t="s">
        <v>1</v>
      </c>
    </row>
    <row r="4" spans="1:16" ht="28.15" customHeight="1" thickBot="1" x14ac:dyDescent="0.4">
      <c r="B4" s="71" t="s">
        <v>24</v>
      </c>
      <c r="C4" s="72"/>
      <c r="D4" s="75"/>
      <c r="E4" s="75"/>
      <c r="F4" s="75"/>
      <c r="G4" s="75"/>
      <c r="H4" s="75"/>
      <c r="I4" s="76"/>
      <c r="L4" t="s">
        <v>1</v>
      </c>
    </row>
    <row r="5" spans="1:16" ht="16.149999999999999" customHeight="1" thickBot="1" x14ac:dyDescent="0.3">
      <c r="A5" s="7"/>
      <c r="L5" s="2" t="s">
        <v>2</v>
      </c>
    </row>
    <row r="6" spans="1:16" ht="37.5" x14ac:dyDescent="0.3">
      <c r="A6" s="7">
        <v>1</v>
      </c>
      <c r="B6" s="73" t="s">
        <v>28</v>
      </c>
      <c r="C6" s="74"/>
      <c r="D6" s="8">
        <f>SUM(E8:I8)</f>
        <v>0</v>
      </c>
      <c r="E6" s="9" t="s">
        <v>3</v>
      </c>
      <c r="F6" s="9" t="s">
        <v>4</v>
      </c>
      <c r="G6" s="10" t="s">
        <v>5</v>
      </c>
      <c r="H6" s="9" t="s">
        <v>6</v>
      </c>
      <c r="I6" s="11" t="s">
        <v>7</v>
      </c>
      <c r="L6" t="s">
        <v>8</v>
      </c>
    </row>
    <row r="7" spans="1:16" s="20" customFormat="1" ht="9" customHeight="1" x14ac:dyDescent="0.25">
      <c r="A7" s="12"/>
      <c r="B7" s="13"/>
      <c r="C7" s="14"/>
      <c r="D7" s="15"/>
      <c r="E7" s="16"/>
      <c r="F7" s="17">
        <f>F8+(E8/3)</f>
        <v>0</v>
      </c>
      <c r="G7" s="18"/>
      <c r="H7" s="17">
        <f>H8+(G8/2)+(E8/3)</f>
        <v>0</v>
      </c>
      <c r="I7" s="19">
        <f>I8+(G8/2)+(E8/3)</f>
        <v>0</v>
      </c>
      <c r="J7" s="2"/>
      <c r="K7" s="2"/>
      <c r="L7" t="s">
        <v>9</v>
      </c>
      <c r="M7" s="2"/>
      <c r="N7" s="2"/>
      <c r="O7" s="2"/>
      <c r="P7" s="2"/>
    </row>
    <row r="8" spans="1:16" ht="18.75" x14ac:dyDescent="0.3">
      <c r="A8" s="7"/>
      <c r="B8" s="21" t="s">
        <v>29</v>
      </c>
      <c r="C8" s="22"/>
      <c r="D8" s="23" t="s">
        <v>10</v>
      </c>
      <c r="E8" s="24"/>
      <c r="F8" s="24"/>
      <c r="G8" s="24"/>
      <c r="H8" s="24"/>
      <c r="I8" s="25"/>
      <c r="L8" t="s">
        <v>11</v>
      </c>
    </row>
    <row r="9" spans="1:16" ht="18.75" x14ac:dyDescent="0.3">
      <c r="A9" s="7"/>
      <c r="B9" s="21" t="s">
        <v>12</v>
      </c>
      <c r="C9" s="22"/>
      <c r="D9" s="27" t="s">
        <v>14</v>
      </c>
      <c r="E9" s="29" t="s">
        <v>25</v>
      </c>
      <c r="F9" s="30"/>
      <c r="G9" s="31"/>
      <c r="H9" s="61"/>
      <c r="I9" s="62"/>
    </row>
    <row r="10" spans="1:16" ht="37.5" x14ac:dyDescent="0.3">
      <c r="A10" s="7"/>
      <c r="B10" s="21" t="s">
        <v>13</v>
      </c>
      <c r="C10" s="26"/>
      <c r="D10" s="27" t="s">
        <v>22</v>
      </c>
      <c r="E10" s="61"/>
      <c r="F10" s="66"/>
      <c r="G10" s="28" t="s">
        <v>23</v>
      </c>
      <c r="H10" s="61"/>
      <c r="I10" s="62"/>
    </row>
    <row r="11" spans="1:16" ht="19.5" thickBot="1" x14ac:dyDescent="0.35">
      <c r="A11" s="7"/>
      <c r="B11" s="52" t="s">
        <v>15</v>
      </c>
      <c r="C11" s="67"/>
      <c r="D11" s="68"/>
      <c r="E11" s="68"/>
      <c r="F11" s="68"/>
      <c r="G11" s="68"/>
      <c r="H11" s="68"/>
      <c r="I11" s="69"/>
    </row>
    <row r="12" spans="1:16" ht="16.149999999999999" customHeight="1" thickBot="1" x14ac:dyDescent="0.35">
      <c r="A12" s="7"/>
      <c r="J12" s="32"/>
      <c r="K12" s="32"/>
      <c r="L12" s="32"/>
      <c r="M12" s="32"/>
      <c r="N12" s="32"/>
      <c r="O12" s="32"/>
      <c r="P12" s="32"/>
    </row>
    <row r="13" spans="1:16" s="32" customFormat="1" ht="37.5" x14ac:dyDescent="0.3">
      <c r="A13" s="33">
        <v>2</v>
      </c>
      <c r="B13" s="73" t="s">
        <v>28</v>
      </c>
      <c r="C13" s="74"/>
      <c r="D13" s="8">
        <f>SUM(E15:I15)</f>
        <v>0</v>
      </c>
      <c r="E13" s="9" t="s">
        <v>3</v>
      </c>
      <c r="F13" s="9" t="s">
        <v>4</v>
      </c>
      <c r="G13" s="10" t="s">
        <v>5</v>
      </c>
      <c r="H13" s="9" t="s">
        <v>6</v>
      </c>
      <c r="I13" s="11" t="s">
        <v>7</v>
      </c>
      <c r="J13" s="2"/>
      <c r="K13" s="2"/>
      <c r="L13" s="2"/>
      <c r="M13" s="2"/>
      <c r="N13" s="2"/>
      <c r="O13" s="2"/>
      <c r="P13" s="2"/>
    </row>
    <row r="14" spans="1:16" s="32" customFormat="1" ht="9" customHeight="1" x14ac:dyDescent="0.3">
      <c r="A14" s="33"/>
      <c r="B14" s="13"/>
      <c r="C14" s="14"/>
      <c r="D14" s="15"/>
      <c r="E14" s="16"/>
      <c r="F14" s="17">
        <f>F15+(E15/3)</f>
        <v>0</v>
      </c>
      <c r="G14" s="18"/>
      <c r="H14" s="17">
        <f>H15+(G15/2)+(E15/3)</f>
        <v>0</v>
      </c>
      <c r="I14" s="19">
        <f>I15+(G15/2)+(E15/3)</f>
        <v>0</v>
      </c>
      <c r="J14" s="2"/>
      <c r="K14" s="2"/>
      <c r="L14" s="2"/>
      <c r="M14" s="2"/>
      <c r="N14" s="2"/>
      <c r="O14" s="2"/>
      <c r="P14" s="2"/>
    </row>
    <row r="15" spans="1:16" ht="18.75" x14ac:dyDescent="0.3">
      <c r="A15" s="7"/>
      <c r="B15" s="21" t="s">
        <v>29</v>
      </c>
      <c r="C15" s="22"/>
      <c r="D15" s="23" t="s">
        <v>10</v>
      </c>
      <c r="E15" s="24"/>
      <c r="F15" s="24"/>
      <c r="G15" s="24"/>
      <c r="H15" s="24"/>
      <c r="I15" s="25"/>
    </row>
    <row r="16" spans="1:16" ht="18" customHeight="1" x14ac:dyDescent="0.3">
      <c r="A16" s="7"/>
      <c r="B16" s="21" t="s">
        <v>12</v>
      </c>
      <c r="C16" s="22"/>
      <c r="D16" s="27" t="s">
        <v>14</v>
      </c>
      <c r="E16" s="29" t="s">
        <v>25</v>
      </c>
      <c r="F16" s="30"/>
      <c r="G16" s="31"/>
      <c r="H16" s="61"/>
      <c r="I16" s="62"/>
    </row>
    <row r="17" spans="1:9" ht="37.5" x14ac:dyDescent="0.3">
      <c r="A17" s="7"/>
      <c r="B17" s="21" t="s">
        <v>13</v>
      </c>
      <c r="C17" s="26"/>
      <c r="D17" s="27" t="s">
        <v>22</v>
      </c>
      <c r="E17" s="61"/>
      <c r="F17" s="66"/>
      <c r="G17" s="28" t="s">
        <v>23</v>
      </c>
      <c r="H17" s="61"/>
      <c r="I17" s="62"/>
    </row>
    <row r="18" spans="1:9" ht="18" customHeight="1" thickBot="1" x14ac:dyDescent="0.35">
      <c r="A18" s="7"/>
      <c r="B18" s="52" t="s">
        <v>15</v>
      </c>
      <c r="C18" s="67"/>
      <c r="D18" s="68"/>
      <c r="E18" s="68"/>
      <c r="F18" s="68"/>
      <c r="G18" s="68"/>
      <c r="H18" s="68"/>
      <c r="I18" s="69"/>
    </row>
    <row r="19" spans="1:9" ht="16.149999999999999" customHeight="1" thickBot="1" x14ac:dyDescent="0.3">
      <c r="A19" s="7"/>
    </row>
    <row r="20" spans="1:9" ht="37.5" x14ac:dyDescent="0.3">
      <c r="A20" s="7">
        <v>3</v>
      </c>
      <c r="B20" s="73" t="s">
        <v>28</v>
      </c>
      <c r="C20" s="74"/>
      <c r="D20" s="8">
        <f>SUM(E22:I22)</f>
        <v>0</v>
      </c>
      <c r="E20" s="9" t="s">
        <v>3</v>
      </c>
      <c r="F20" s="9" t="s">
        <v>4</v>
      </c>
      <c r="G20" s="10" t="s">
        <v>5</v>
      </c>
      <c r="H20" s="9" t="s">
        <v>6</v>
      </c>
      <c r="I20" s="11" t="s">
        <v>7</v>
      </c>
    </row>
    <row r="21" spans="1:9" ht="9" customHeight="1" x14ac:dyDescent="0.3">
      <c r="A21" s="7"/>
      <c r="B21" s="34"/>
      <c r="C21" s="35"/>
      <c r="D21" s="36"/>
      <c r="E21" s="37"/>
      <c r="F21" s="17">
        <f>F22+(E22/3)</f>
        <v>0</v>
      </c>
      <c r="G21" s="18"/>
      <c r="H21" s="17">
        <f>H22+(G22/2)+(E22/3)</f>
        <v>0</v>
      </c>
      <c r="I21" s="19">
        <f>I22+(G22/2)+(E22/3)</f>
        <v>0</v>
      </c>
    </row>
    <row r="22" spans="1:9" ht="18.75" x14ac:dyDescent="0.3">
      <c r="A22" s="7"/>
      <c r="B22" s="21" t="s">
        <v>29</v>
      </c>
      <c r="C22" s="22"/>
      <c r="D22" s="23" t="s">
        <v>10</v>
      </c>
      <c r="E22" s="24"/>
      <c r="F22" s="24"/>
      <c r="G22" s="24"/>
      <c r="H22" s="24"/>
      <c r="I22" s="25"/>
    </row>
    <row r="23" spans="1:9" ht="18.75" x14ac:dyDescent="0.3">
      <c r="A23" s="7"/>
      <c r="B23" s="21" t="s">
        <v>12</v>
      </c>
      <c r="C23" s="22"/>
      <c r="D23" s="27" t="s">
        <v>14</v>
      </c>
      <c r="E23" s="29" t="s">
        <v>25</v>
      </c>
      <c r="F23" s="30"/>
      <c r="G23" s="31"/>
      <c r="H23" s="61"/>
      <c r="I23" s="62"/>
    </row>
    <row r="24" spans="1:9" ht="37.5" x14ac:dyDescent="0.3">
      <c r="A24" s="7"/>
      <c r="B24" s="21" t="s">
        <v>13</v>
      </c>
      <c r="C24" s="26"/>
      <c r="D24" s="27" t="s">
        <v>22</v>
      </c>
      <c r="E24" s="61"/>
      <c r="F24" s="66"/>
      <c r="G24" s="28" t="s">
        <v>23</v>
      </c>
      <c r="H24" s="61"/>
      <c r="I24" s="62"/>
    </row>
    <row r="25" spans="1:9" ht="19.5" thickBot="1" x14ac:dyDescent="0.35">
      <c r="A25" s="7"/>
      <c r="B25" s="52" t="s">
        <v>15</v>
      </c>
      <c r="C25" s="67"/>
      <c r="D25" s="68"/>
      <c r="E25" s="68"/>
      <c r="F25" s="68"/>
      <c r="G25" s="68"/>
      <c r="H25" s="68"/>
      <c r="I25" s="69"/>
    </row>
    <row r="26" spans="1:9" ht="16.149999999999999" customHeight="1" thickBot="1" x14ac:dyDescent="0.3">
      <c r="A26" s="7"/>
    </row>
    <row r="27" spans="1:9" ht="37.5" x14ac:dyDescent="0.3">
      <c r="A27" s="7">
        <v>4</v>
      </c>
      <c r="B27" s="73" t="s">
        <v>28</v>
      </c>
      <c r="C27" s="74"/>
      <c r="D27" s="8">
        <f>SUM(E29:I29)</f>
        <v>0</v>
      </c>
      <c r="E27" s="9" t="s">
        <v>3</v>
      </c>
      <c r="F27" s="9" t="s">
        <v>4</v>
      </c>
      <c r="G27" s="10" t="s">
        <v>5</v>
      </c>
      <c r="H27" s="9" t="s">
        <v>6</v>
      </c>
      <c r="I27" s="11" t="s">
        <v>7</v>
      </c>
    </row>
    <row r="28" spans="1:9" ht="9" customHeight="1" x14ac:dyDescent="0.3">
      <c r="A28" s="7"/>
      <c r="B28" s="34"/>
      <c r="C28" s="35"/>
      <c r="D28" s="36"/>
      <c r="E28" s="37"/>
      <c r="F28" s="17">
        <f>F29+(E29/3)</f>
        <v>0</v>
      </c>
      <c r="G28" s="18"/>
      <c r="H28" s="17">
        <f>H29+(G29/2)+(E29/3)</f>
        <v>0</v>
      </c>
      <c r="I28" s="19">
        <f>I29+(G29/2)+(E29/3)</f>
        <v>0</v>
      </c>
    </row>
    <row r="29" spans="1:9" ht="18.75" x14ac:dyDescent="0.3">
      <c r="A29" s="7"/>
      <c r="B29" s="21" t="s">
        <v>29</v>
      </c>
      <c r="C29" s="22"/>
      <c r="D29" s="23" t="s">
        <v>10</v>
      </c>
      <c r="E29" s="24"/>
      <c r="F29" s="24"/>
      <c r="G29" s="24"/>
      <c r="H29" s="24"/>
      <c r="I29" s="25"/>
    </row>
    <row r="30" spans="1:9" ht="18.75" x14ac:dyDescent="0.3">
      <c r="A30" s="7"/>
      <c r="B30" s="21" t="s">
        <v>12</v>
      </c>
      <c r="C30" s="22"/>
      <c r="D30" s="27" t="s">
        <v>14</v>
      </c>
      <c r="E30" s="29" t="s">
        <v>25</v>
      </c>
      <c r="F30" s="30"/>
      <c r="G30" s="31"/>
      <c r="H30" s="61"/>
      <c r="I30" s="62"/>
    </row>
    <row r="31" spans="1:9" ht="37.5" x14ac:dyDescent="0.3">
      <c r="A31" s="7"/>
      <c r="B31" s="21" t="s">
        <v>13</v>
      </c>
      <c r="C31" s="26"/>
      <c r="D31" s="27" t="s">
        <v>22</v>
      </c>
      <c r="E31" s="61"/>
      <c r="F31" s="66"/>
      <c r="G31" s="28" t="s">
        <v>23</v>
      </c>
      <c r="H31" s="61"/>
      <c r="I31" s="62"/>
    </row>
    <row r="32" spans="1:9" ht="19.5" thickBot="1" x14ac:dyDescent="0.35">
      <c r="A32" s="7"/>
      <c r="B32" s="52" t="s">
        <v>15</v>
      </c>
      <c r="C32" s="67"/>
      <c r="D32" s="68"/>
      <c r="E32" s="68"/>
      <c r="F32" s="68"/>
      <c r="G32" s="68"/>
      <c r="H32" s="68"/>
      <c r="I32" s="69"/>
    </row>
    <row r="33" spans="1:16" ht="16.149999999999999" customHeight="1" thickBot="1" x14ac:dyDescent="0.3">
      <c r="A33" s="7"/>
    </row>
    <row r="34" spans="1:16" ht="37.5" x14ac:dyDescent="0.3">
      <c r="A34" s="7">
        <v>5</v>
      </c>
      <c r="B34" s="73" t="s">
        <v>28</v>
      </c>
      <c r="C34" s="74"/>
      <c r="D34" s="8">
        <f>SUM(E36:I36)</f>
        <v>0</v>
      </c>
      <c r="E34" s="9" t="s">
        <v>3</v>
      </c>
      <c r="F34" s="9" t="s">
        <v>4</v>
      </c>
      <c r="G34" s="10" t="s">
        <v>5</v>
      </c>
      <c r="H34" s="9" t="s">
        <v>6</v>
      </c>
      <c r="I34" s="11" t="s">
        <v>7</v>
      </c>
    </row>
    <row r="35" spans="1:16" ht="9" customHeight="1" x14ac:dyDescent="0.3">
      <c r="A35" s="7"/>
      <c r="B35" s="34"/>
      <c r="C35" s="35"/>
      <c r="D35" s="36"/>
      <c r="E35" s="37"/>
      <c r="F35" s="17">
        <f>F36+(E36/3)</f>
        <v>0</v>
      </c>
      <c r="G35" s="18"/>
      <c r="H35" s="17">
        <f>H36+(G36/2)+(E36/3)</f>
        <v>0</v>
      </c>
      <c r="I35" s="19">
        <f>I36+(G36/2)+(E36/3)</f>
        <v>0</v>
      </c>
    </row>
    <row r="36" spans="1:16" ht="18.75" x14ac:dyDescent="0.3">
      <c r="A36" s="7"/>
      <c r="B36" s="21" t="s">
        <v>29</v>
      </c>
      <c r="C36" s="22"/>
      <c r="D36" s="23" t="s">
        <v>10</v>
      </c>
      <c r="E36" s="24"/>
      <c r="F36" s="24"/>
      <c r="G36" s="24"/>
      <c r="H36" s="24"/>
      <c r="I36" s="25"/>
    </row>
    <row r="37" spans="1:16" ht="18.75" x14ac:dyDescent="0.3">
      <c r="A37" s="7"/>
      <c r="B37" s="21" t="s">
        <v>12</v>
      </c>
      <c r="C37" s="22"/>
      <c r="D37" s="27" t="s">
        <v>14</v>
      </c>
      <c r="E37" s="29" t="s">
        <v>25</v>
      </c>
      <c r="F37" s="30"/>
      <c r="G37" s="31"/>
      <c r="H37" s="61"/>
      <c r="I37" s="62"/>
    </row>
    <row r="38" spans="1:16" ht="37.5" x14ac:dyDescent="0.3">
      <c r="A38" s="7"/>
      <c r="B38" s="21" t="s">
        <v>13</v>
      </c>
      <c r="C38" s="26"/>
      <c r="D38" s="27" t="s">
        <v>22</v>
      </c>
      <c r="E38" s="61"/>
      <c r="F38" s="66"/>
      <c r="G38" s="28" t="s">
        <v>23</v>
      </c>
      <c r="H38" s="61"/>
      <c r="I38" s="62"/>
    </row>
    <row r="39" spans="1:16" ht="19.5" thickBot="1" x14ac:dyDescent="0.35">
      <c r="A39" s="7"/>
      <c r="B39" s="52" t="s">
        <v>15</v>
      </c>
      <c r="C39" s="67"/>
      <c r="D39" s="68"/>
      <c r="E39" s="68"/>
      <c r="F39" s="68"/>
      <c r="G39" s="68"/>
      <c r="H39" s="68"/>
      <c r="I39" s="69"/>
    </row>
    <row r="40" spans="1:16" ht="16.149999999999999" customHeight="1" x14ac:dyDescent="0.25">
      <c r="A40" s="7"/>
    </row>
    <row r="41" spans="1:16" ht="16.149999999999999" customHeight="1" x14ac:dyDescent="0.3">
      <c r="A41" s="7"/>
      <c r="B41" s="38" t="s">
        <v>31</v>
      </c>
      <c r="C41" s="38"/>
      <c r="D41" s="55"/>
      <c r="E41" s="41"/>
      <c r="F41" s="56">
        <v>46171</v>
      </c>
      <c r="G41" s="41"/>
      <c r="H41" s="56">
        <v>46203</v>
      </c>
      <c r="I41" s="56">
        <v>46234</v>
      </c>
      <c r="J41" s="38"/>
      <c r="K41" s="38"/>
      <c r="L41" s="38"/>
      <c r="M41" s="38"/>
      <c r="N41" s="38"/>
      <c r="O41" s="38"/>
      <c r="P41" s="38"/>
    </row>
    <row r="42" spans="1:16" s="38" customFormat="1" ht="18.75" x14ac:dyDescent="0.3">
      <c r="A42" s="39"/>
      <c r="D42" s="40" t="s">
        <v>16</v>
      </c>
      <c r="E42" s="41"/>
      <c r="F42" s="40" t="s">
        <v>4</v>
      </c>
      <c r="G42" s="40"/>
      <c r="H42" s="40" t="s">
        <v>6</v>
      </c>
      <c r="I42" s="40" t="s">
        <v>7</v>
      </c>
      <c r="J42" s="2"/>
      <c r="K42" s="2"/>
      <c r="L42" s="2"/>
      <c r="M42" s="2"/>
      <c r="N42" s="2"/>
      <c r="O42" s="2"/>
      <c r="P42" s="2"/>
    </row>
    <row r="43" spans="1:16" ht="21" x14ac:dyDescent="0.35">
      <c r="B43" s="63" t="s">
        <v>17</v>
      </c>
      <c r="C43" s="63"/>
      <c r="D43" s="42">
        <f>SUM(E8:I8)+SUM(E15:I15)+SUM(E22:I22)+SUM(E29:I29)+SUM(E36:I36)</f>
        <v>0</v>
      </c>
      <c r="E43" s="43"/>
      <c r="F43" s="44">
        <f>F8+F15+F22+F29+F36+(E8+E15+E22+E29+E36)/3</f>
        <v>0</v>
      </c>
      <c r="G43" s="43"/>
      <c r="H43" s="44">
        <f>H8+H15+H22+H29+H36+(G8+G15+G22+G29+G36)/2+(E8+E15+E22+E29+E36)/3</f>
        <v>0</v>
      </c>
      <c r="I43" s="44">
        <f>I8+I15+I22+I29+I36+(G8+G15+G22+G29+G36)/2+(E8+E15+E22+E29+E36)/3</f>
        <v>0</v>
      </c>
    </row>
    <row r="44" spans="1:16" ht="21" x14ac:dyDescent="0.35">
      <c r="B44" s="64" t="s">
        <v>18</v>
      </c>
      <c r="C44" s="64"/>
      <c r="D44" s="45">
        <f>IFERROR(+D43/I3,0)</f>
        <v>0</v>
      </c>
      <c r="E44" s="43"/>
      <c r="F44" s="45">
        <f>IFERROR(F43/$I$3,0)</f>
        <v>0</v>
      </c>
      <c r="G44" s="46"/>
      <c r="H44" s="45">
        <f>IFERROR(H43/$I$3,0)</f>
        <v>0</v>
      </c>
      <c r="I44" s="45">
        <f>IFERROR(I43/$I$3,0)</f>
        <v>0</v>
      </c>
    </row>
    <row r="45" spans="1:16" ht="21" x14ac:dyDescent="0.35">
      <c r="B45" s="53"/>
      <c r="C45" s="53"/>
      <c r="D45" s="54"/>
      <c r="E45" s="43"/>
      <c r="F45" s="54"/>
      <c r="G45" s="46"/>
      <c r="H45" s="54"/>
      <c r="I45" s="54"/>
    </row>
    <row r="46" spans="1:16" ht="21" x14ac:dyDescent="0.35">
      <c r="B46" s="55" t="s">
        <v>26</v>
      </c>
      <c r="C46" s="53"/>
      <c r="D46" s="54"/>
      <c r="E46" s="43"/>
      <c r="F46" s="54"/>
      <c r="G46" s="46"/>
      <c r="H46" s="54"/>
      <c r="I46" s="54"/>
    </row>
    <row r="47" spans="1:16" ht="15" customHeight="1" x14ac:dyDescent="0.25">
      <c r="B47" s="78"/>
      <c r="C47" s="79"/>
      <c r="D47" s="79"/>
      <c r="E47" s="79"/>
      <c r="F47" s="79"/>
      <c r="G47" s="79"/>
      <c r="H47" s="79"/>
      <c r="I47" s="80"/>
    </row>
    <row r="48" spans="1:16" ht="15" customHeight="1" x14ac:dyDescent="0.25">
      <c r="B48" s="81"/>
      <c r="C48" s="82"/>
      <c r="D48" s="82"/>
      <c r="E48" s="82"/>
      <c r="F48" s="82"/>
      <c r="G48" s="82"/>
      <c r="H48" s="82"/>
      <c r="I48" s="83"/>
    </row>
    <row r="49" spans="1:16 13963:16384" ht="15" customHeight="1" x14ac:dyDescent="0.25">
      <c r="B49" s="84"/>
      <c r="C49" s="85"/>
      <c r="D49" s="85"/>
      <c r="E49" s="85"/>
      <c r="F49" s="85"/>
      <c r="G49" s="85"/>
      <c r="H49" s="85"/>
      <c r="I49" s="86"/>
    </row>
    <row r="50" spans="1:16 13963:16384" ht="58.5" customHeight="1" x14ac:dyDescent="0.25">
      <c r="B50" s="65" t="s">
        <v>30</v>
      </c>
      <c r="C50" s="65"/>
      <c r="D50" s="65"/>
      <c r="E50" s="65"/>
      <c r="F50" s="65"/>
      <c r="G50" s="65"/>
      <c r="H50" s="65"/>
      <c r="I50" s="65"/>
    </row>
    <row r="51" spans="1:16 13963:16384" x14ac:dyDescent="0.25">
      <c r="B51" s="47" t="str">
        <f>IF((IF(F44&gt;0.111112,1,0)+IF(H44&gt;0.111112,1,0)+IF(I44&gt;0.111112,1,0))&gt;0,"WARNING:   At least one Summer School session exceeds the maximum allowed of 11.111%.","-")</f>
        <v>-</v>
      </c>
      <c r="D51" s="48"/>
      <c r="J51" s="49"/>
      <c r="K51" s="49"/>
      <c r="L51" s="49"/>
      <c r="M51" s="49"/>
      <c r="N51" s="49"/>
      <c r="O51" s="49"/>
      <c r="P51" s="49"/>
    </row>
    <row r="52" spans="1:16 13963:16384" s="49" customFormat="1" x14ac:dyDescent="0.25">
      <c r="A52" s="50"/>
      <c r="B52" s="47" t="str">
        <f>IF(D44&gt;0.333334,"WARNING:   Total Summer School pay exceeds maximum allowed of 33.333%.","-")</f>
        <v>-</v>
      </c>
      <c r="C52" s="2"/>
      <c r="D52" s="48"/>
      <c r="E52" s="4"/>
      <c r="F52" s="4"/>
      <c r="G52" s="4"/>
      <c r="H52" s="4"/>
      <c r="I52" s="4"/>
      <c r="J52" s="2"/>
      <c r="K52" s="2"/>
      <c r="L52" s="2"/>
      <c r="M52" s="2"/>
      <c r="N52" s="2"/>
      <c r="O52" s="2"/>
      <c r="P52" s="2"/>
      <c r="TQA52" s="2"/>
      <c r="TQB52" s="2"/>
      <c r="TQC52" s="2"/>
      <c r="TQD52" s="2"/>
      <c r="TQE52" s="2"/>
      <c r="TQF52" s="2"/>
      <c r="TQG52" s="2"/>
      <c r="TQH52" s="2"/>
      <c r="TQI52" s="2"/>
      <c r="TQJ52" s="2"/>
      <c r="TQK52" s="2"/>
      <c r="TQL52" s="2"/>
      <c r="TQM52" s="2"/>
      <c r="TQN52" s="2"/>
      <c r="TQO52" s="2"/>
      <c r="TQP52" s="2"/>
      <c r="TQQ52" s="2"/>
      <c r="TQR52" s="2"/>
      <c r="TQS52" s="2"/>
      <c r="TQT52" s="2"/>
      <c r="TQU52" s="2"/>
      <c r="TQV52" s="2"/>
      <c r="TQW52" s="2"/>
      <c r="TQX52" s="2"/>
      <c r="TQY52" s="2"/>
      <c r="TQZ52" s="2"/>
      <c r="TRA52" s="2"/>
      <c r="TRB52" s="2"/>
      <c r="TRC52" s="2"/>
      <c r="TRD52" s="2"/>
      <c r="TRE52" s="2"/>
      <c r="TRF52" s="2"/>
      <c r="TRG52" s="2"/>
      <c r="TRH52" s="2"/>
      <c r="TRI52" s="2"/>
      <c r="TRJ52" s="2"/>
      <c r="TRK52" s="2"/>
      <c r="TRL52" s="2"/>
      <c r="TRM52" s="2"/>
      <c r="TRN52" s="2"/>
      <c r="TRO52" s="2"/>
      <c r="TRP52" s="2"/>
      <c r="TRQ52" s="2"/>
      <c r="TRR52" s="2"/>
      <c r="TRS52" s="2"/>
      <c r="TRT52" s="2"/>
      <c r="TRU52" s="2"/>
      <c r="TRV52" s="2"/>
      <c r="TRW52" s="2"/>
      <c r="TRX52" s="2"/>
      <c r="TRY52" s="2"/>
      <c r="TRZ52" s="2"/>
      <c r="TSA52" s="2"/>
      <c r="TSB52" s="2"/>
      <c r="TSC52" s="2"/>
      <c r="TSD52" s="2"/>
      <c r="TSE52" s="2"/>
      <c r="TSF52" s="2"/>
      <c r="TSG52" s="2"/>
      <c r="TSH52" s="2"/>
      <c r="TSI52" s="2"/>
      <c r="TSJ52" s="2"/>
      <c r="TSK52" s="2"/>
      <c r="TSL52" s="2"/>
      <c r="TSM52" s="2"/>
      <c r="TSN52" s="2"/>
      <c r="TSO52" s="2"/>
      <c r="TSP52" s="2"/>
      <c r="TSQ52" s="2"/>
      <c r="TSR52" s="2"/>
      <c r="TSS52" s="2"/>
      <c r="TST52" s="2"/>
      <c r="TSU52" s="2"/>
      <c r="TSV52" s="2"/>
      <c r="TSW52" s="2"/>
      <c r="TSX52" s="2"/>
      <c r="TSY52" s="2"/>
      <c r="TSZ52" s="2"/>
      <c r="TTA52" s="2"/>
      <c r="TTB52" s="2"/>
      <c r="TTC52" s="2"/>
      <c r="TTD52" s="2"/>
      <c r="TTE52" s="2"/>
      <c r="TTF52" s="2"/>
      <c r="TTG52" s="2"/>
      <c r="TTH52" s="2"/>
      <c r="TTI52" s="2"/>
      <c r="TTJ52" s="2"/>
      <c r="TTK52" s="2"/>
      <c r="TTL52" s="2"/>
      <c r="TTM52" s="2"/>
      <c r="TTN52" s="2"/>
      <c r="TTO52" s="2"/>
      <c r="TTP52" s="2"/>
      <c r="TTQ52" s="2"/>
      <c r="TTR52" s="2"/>
      <c r="TTS52" s="2"/>
      <c r="TTT52" s="2"/>
      <c r="TTU52" s="2"/>
      <c r="TTV52" s="2"/>
      <c r="TTW52" s="2"/>
      <c r="TTX52" s="2"/>
      <c r="TTY52" s="2"/>
      <c r="TTZ52" s="2"/>
      <c r="TUA52" s="2"/>
      <c r="TUB52" s="2"/>
      <c r="TUC52" s="2"/>
      <c r="TUD52" s="2"/>
      <c r="TUE52" s="2"/>
      <c r="TUF52" s="2"/>
      <c r="TUG52" s="2"/>
      <c r="TUH52" s="2"/>
      <c r="TUI52" s="2"/>
      <c r="TUJ52" s="2"/>
      <c r="TUK52" s="2"/>
      <c r="TUL52" s="2"/>
      <c r="TUM52" s="2"/>
      <c r="TUN52" s="2"/>
      <c r="TUO52" s="2"/>
      <c r="TUP52" s="2"/>
      <c r="TUQ52" s="2"/>
      <c r="TUR52" s="2"/>
      <c r="TUS52" s="2"/>
      <c r="TUT52" s="2"/>
      <c r="TUU52" s="2"/>
      <c r="TUV52" s="2"/>
      <c r="TUW52" s="2"/>
      <c r="TUX52" s="2"/>
      <c r="TUY52" s="2"/>
      <c r="TUZ52" s="2"/>
      <c r="TVA52" s="2"/>
      <c r="TVB52" s="2"/>
      <c r="TVC52" s="2"/>
      <c r="TVD52" s="2"/>
      <c r="TVE52" s="2"/>
      <c r="TVF52" s="2"/>
      <c r="TVG52" s="2"/>
      <c r="TVH52" s="2"/>
      <c r="TVI52" s="2"/>
      <c r="TVJ52" s="2"/>
      <c r="TVK52" s="2"/>
      <c r="TVL52" s="2"/>
      <c r="TVM52" s="2"/>
      <c r="TVN52" s="2"/>
      <c r="TVO52" s="2"/>
      <c r="TVP52" s="2"/>
      <c r="TVQ52" s="2"/>
      <c r="TVR52" s="2"/>
      <c r="TVS52" s="2"/>
      <c r="TVT52" s="2"/>
      <c r="TVU52" s="2"/>
      <c r="TVV52" s="2"/>
      <c r="TVW52" s="2"/>
      <c r="TVX52" s="2"/>
      <c r="TVY52" s="2"/>
      <c r="TVZ52" s="2"/>
      <c r="TWA52" s="2"/>
      <c r="TWB52" s="2"/>
      <c r="TWC52" s="2"/>
      <c r="TWD52" s="2"/>
      <c r="TWE52" s="2"/>
      <c r="TWF52" s="2"/>
      <c r="TWG52" s="2"/>
      <c r="TWH52" s="2"/>
      <c r="TWI52" s="2"/>
      <c r="TWJ52" s="2"/>
      <c r="TWK52" s="2"/>
      <c r="TWL52" s="2"/>
      <c r="TWM52" s="2"/>
      <c r="TWN52" s="2"/>
      <c r="TWO52" s="2"/>
      <c r="TWP52" s="2"/>
      <c r="TWQ52" s="2"/>
      <c r="TWR52" s="2"/>
      <c r="TWS52" s="2"/>
      <c r="TWT52" s="2"/>
      <c r="TWU52" s="2"/>
      <c r="TWV52" s="2"/>
      <c r="TWW52" s="2"/>
      <c r="TWX52" s="2"/>
      <c r="TWY52" s="2"/>
      <c r="TWZ52" s="2"/>
      <c r="TXA52" s="2"/>
      <c r="TXB52" s="2"/>
      <c r="TXC52" s="2"/>
      <c r="TXD52" s="2"/>
      <c r="TXE52" s="2"/>
      <c r="TXF52" s="2"/>
      <c r="TXG52" s="2"/>
      <c r="TXH52" s="2"/>
      <c r="TXI52" s="2"/>
      <c r="TXJ52" s="2"/>
      <c r="TXK52" s="2"/>
      <c r="TXL52" s="2"/>
      <c r="TXM52" s="2"/>
      <c r="TXN52" s="2"/>
      <c r="TXO52" s="2"/>
      <c r="TXP52" s="2"/>
      <c r="TXQ52" s="2"/>
      <c r="TXR52" s="2"/>
      <c r="TXS52" s="2"/>
      <c r="TXT52" s="2"/>
      <c r="TXU52" s="2"/>
      <c r="TXV52" s="2"/>
      <c r="TXW52" s="2"/>
      <c r="TXX52" s="2"/>
      <c r="TXY52" s="2"/>
      <c r="TXZ52" s="2"/>
      <c r="TYA52" s="2"/>
      <c r="TYB52" s="2"/>
      <c r="TYC52" s="2"/>
      <c r="TYD52" s="2"/>
      <c r="TYE52" s="2"/>
      <c r="TYF52" s="2"/>
      <c r="TYG52" s="2"/>
      <c r="TYH52" s="2"/>
      <c r="TYI52" s="2"/>
      <c r="TYJ52" s="2"/>
      <c r="TYK52" s="2"/>
      <c r="TYL52" s="2"/>
      <c r="TYM52" s="2"/>
      <c r="TYN52" s="2"/>
      <c r="TYO52" s="2"/>
      <c r="TYP52" s="2"/>
      <c r="TYQ52" s="2"/>
      <c r="TYR52" s="2"/>
      <c r="TYS52" s="2"/>
      <c r="TYT52" s="2"/>
      <c r="TYU52" s="2"/>
      <c r="TYV52" s="2"/>
      <c r="TYW52" s="2"/>
      <c r="TYX52" s="2"/>
      <c r="TYY52" s="2"/>
      <c r="TYZ52" s="2"/>
      <c r="TZA52" s="2"/>
      <c r="TZB52" s="2"/>
      <c r="TZC52" s="2"/>
      <c r="TZD52" s="2"/>
      <c r="TZE52" s="2"/>
      <c r="TZF52" s="2"/>
      <c r="TZG52" s="2"/>
      <c r="TZH52" s="2"/>
      <c r="TZI52" s="2"/>
      <c r="TZJ52" s="2"/>
      <c r="TZK52" s="2"/>
      <c r="TZL52" s="2"/>
      <c r="TZM52" s="2"/>
      <c r="TZN52" s="2"/>
      <c r="TZO52" s="2"/>
      <c r="TZP52" s="2"/>
      <c r="TZQ52" s="2"/>
      <c r="TZR52" s="2"/>
      <c r="TZS52" s="2"/>
      <c r="TZT52" s="2"/>
      <c r="TZU52" s="2"/>
      <c r="TZV52" s="2"/>
      <c r="TZW52" s="2"/>
      <c r="TZX52" s="2"/>
      <c r="TZY52" s="2"/>
      <c r="TZZ52" s="2"/>
      <c r="UAA52" s="2"/>
      <c r="UAB52" s="2"/>
      <c r="UAC52" s="2"/>
      <c r="UAD52" s="2"/>
      <c r="UAE52" s="2"/>
      <c r="UAF52" s="2"/>
      <c r="UAG52" s="2"/>
      <c r="UAH52" s="2"/>
      <c r="UAI52" s="2"/>
      <c r="UAJ52" s="2"/>
      <c r="UAK52" s="2"/>
      <c r="UAL52" s="2"/>
      <c r="UAM52" s="2"/>
      <c r="UAN52" s="2"/>
      <c r="UAO52" s="2"/>
      <c r="UAP52" s="2"/>
      <c r="UAQ52" s="2"/>
      <c r="UAR52" s="2"/>
      <c r="UAS52" s="2"/>
      <c r="UAT52" s="2"/>
      <c r="UAU52" s="2"/>
      <c r="UAV52" s="2"/>
      <c r="UAW52" s="2"/>
      <c r="UAX52" s="2"/>
      <c r="UAY52" s="2"/>
      <c r="UAZ52" s="2"/>
      <c r="UBA52" s="2"/>
      <c r="UBB52" s="2"/>
      <c r="UBC52" s="2"/>
      <c r="UBD52" s="2"/>
      <c r="UBE52" s="2"/>
      <c r="UBF52" s="2"/>
      <c r="UBG52" s="2"/>
      <c r="UBH52" s="2"/>
      <c r="UBI52" s="2"/>
      <c r="UBJ52" s="2"/>
      <c r="UBK52" s="2"/>
      <c r="UBL52" s="2"/>
      <c r="UBM52" s="2"/>
      <c r="UBN52" s="2"/>
      <c r="UBO52" s="2"/>
      <c r="UBP52" s="2"/>
      <c r="UBQ52" s="2"/>
      <c r="UBR52" s="2"/>
      <c r="UBS52" s="2"/>
      <c r="UBT52" s="2"/>
      <c r="UBU52" s="2"/>
      <c r="UBV52" s="2"/>
      <c r="UBW52" s="2"/>
      <c r="UBX52" s="2"/>
      <c r="UBY52" s="2"/>
      <c r="UBZ52" s="2"/>
      <c r="UCA52" s="2"/>
      <c r="UCB52" s="2"/>
      <c r="UCC52" s="2"/>
      <c r="UCD52" s="2"/>
      <c r="UCE52" s="2"/>
      <c r="UCF52" s="2"/>
      <c r="UCG52" s="2"/>
      <c r="UCH52" s="2"/>
      <c r="UCI52" s="2"/>
      <c r="UCJ52" s="2"/>
      <c r="UCK52" s="2"/>
      <c r="UCL52" s="2"/>
      <c r="UCM52" s="2"/>
      <c r="UCN52" s="2"/>
      <c r="UCO52" s="2"/>
      <c r="UCP52" s="2"/>
      <c r="UCQ52" s="2"/>
      <c r="UCR52" s="2"/>
      <c r="UCS52" s="2"/>
      <c r="UCT52" s="2"/>
      <c r="UCU52" s="2"/>
      <c r="UCV52" s="2"/>
      <c r="UCW52" s="2"/>
      <c r="UCX52" s="2"/>
      <c r="UCY52" s="2"/>
      <c r="UCZ52" s="2"/>
      <c r="UDA52" s="2"/>
      <c r="UDB52" s="2"/>
      <c r="UDC52" s="2"/>
      <c r="UDD52" s="2"/>
      <c r="UDE52" s="2"/>
      <c r="UDF52" s="2"/>
      <c r="UDG52" s="2"/>
      <c r="UDH52" s="2"/>
      <c r="UDI52" s="2"/>
      <c r="UDJ52" s="2"/>
      <c r="UDK52" s="2"/>
      <c r="UDL52" s="2"/>
      <c r="UDM52" s="2"/>
      <c r="UDN52" s="2"/>
      <c r="UDO52" s="2"/>
      <c r="UDP52" s="2"/>
      <c r="UDQ52" s="2"/>
      <c r="UDR52" s="2"/>
      <c r="UDS52" s="2"/>
      <c r="UDT52" s="2"/>
      <c r="UDU52" s="2"/>
      <c r="UDV52" s="2"/>
      <c r="UDW52" s="2"/>
      <c r="UDX52" s="2"/>
      <c r="UDY52" s="2"/>
      <c r="UDZ52" s="2"/>
      <c r="UEA52" s="2"/>
      <c r="UEB52" s="2"/>
      <c r="UEC52" s="2"/>
      <c r="UED52" s="2"/>
      <c r="UEE52" s="2"/>
      <c r="UEF52" s="2"/>
      <c r="UEG52" s="2"/>
      <c r="UEH52" s="2"/>
      <c r="UEI52" s="2"/>
      <c r="UEJ52" s="2"/>
      <c r="UEK52" s="2"/>
      <c r="UEL52" s="2"/>
      <c r="UEM52" s="2"/>
      <c r="UEN52" s="2"/>
      <c r="UEO52" s="2"/>
      <c r="UEP52" s="2"/>
      <c r="UEQ52" s="2"/>
      <c r="UER52" s="2"/>
      <c r="UES52" s="2"/>
      <c r="UET52" s="2"/>
      <c r="UEU52" s="2"/>
      <c r="UEV52" s="2"/>
      <c r="UEW52" s="2"/>
      <c r="UEX52" s="2"/>
      <c r="UEY52" s="2"/>
      <c r="UEZ52" s="2"/>
      <c r="UFA52" s="2"/>
      <c r="UFB52" s="2"/>
      <c r="UFC52" s="2"/>
      <c r="UFD52" s="2"/>
      <c r="UFE52" s="2"/>
      <c r="UFF52" s="2"/>
      <c r="UFG52" s="2"/>
      <c r="UFH52" s="2"/>
      <c r="UFI52" s="2"/>
      <c r="UFJ52" s="2"/>
      <c r="UFK52" s="2"/>
      <c r="UFL52" s="2"/>
      <c r="UFM52" s="2"/>
      <c r="UFN52" s="2"/>
      <c r="UFO52" s="2"/>
      <c r="UFP52" s="2"/>
      <c r="UFQ52" s="2"/>
      <c r="UFR52" s="2"/>
      <c r="UFS52" s="2"/>
      <c r="UFT52" s="2"/>
      <c r="UFU52" s="2"/>
      <c r="UFV52" s="2"/>
      <c r="UFW52" s="2"/>
      <c r="UFX52" s="2"/>
      <c r="UFY52" s="2"/>
      <c r="UFZ52" s="2"/>
      <c r="UGA52" s="2"/>
      <c r="UGB52" s="2"/>
      <c r="UGC52" s="2"/>
      <c r="UGD52" s="2"/>
      <c r="UGE52" s="2"/>
      <c r="UGF52" s="2"/>
      <c r="UGG52" s="2"/>
      <c r="UGH52" s="2"/>
      <c r="UGI52" s="2"/>
      <c r="UGJ52" s="2"/>
      <c r="UGK52" s="2"/>
      <c r="UGL52" s="2"/>
      <c r="UGM52" s="2"/>
      <c r="UGN52" s="2"/>
      <c r="UGO52" s="2"/>
      <c r="UGP52" s="2"/>
      <c r="UGQ52" s="2"/>
      <c r="UGR52" s="2"/>
      <c r="UGS52" s="2"/>
      <c r="UGT52" s="2"/>
      <c r="UGU52" s="2"/>
      <c r="UGV52" s="2"/>
      <c r="UGW52" s="2"/>
      <c r="UGX52" s="2"/>
      <c r="UGY52" s="2"/>
      <c r="UGZ52" s="2"/>
      <c r="UHA52" s="2"/>
      <c r="UHB52" s="2"/>
      <c r="UHC52" s="2"/>
      <c r="UHD52" s="2"/>
      <c r="UHE52" s="2"/>
      <c r="UHF52" s="2"/>
      <c r="UHG52" s="2"/>
      <c r="UHH52" s="2"/>
      <c r="UHI52" s="2"/>
      <c r="UHJ52" s="2"/>
      <c r="UHK52" s="2"/>
      <c r="UHL52" s="2"/>
      <c r="UHM52" s="2"/>
      <c r="UHN52" s="2"/>
      <c r="UHO52" s="2"/>
      <c r="UHP52" s="2"/>
      <c r="UHQ52" s="2"/>
      <c r="UHR52" s="2"/>
      <c r="UHS52" s="2"/>
      <c r="UHT52" s="2"/>
      <c r="UHU52" s="2"/>
      <c r="UHV52" s="2"/>
      <c r="UHW52" s="2"/>
      <c r="UHX52" s="2"/>
      <c r="UHY52" s="2"/>
      <c r="UHZ52" s="2"/>
      <c r="UIA52" s="2"/>
      <c r="UIB52" s="2"/>
      <c r="UIC52" s="2"/>
      <c r="UID52" s="2"/>
      <c r="UIE52" s="2"/>
      <c r="UIF52" s="2"/>
      <c r="UIG52" s="2"/>
      <c r="UIH52" s="2"/>
      <c r="UII52" s="2"/>
      <c r="UIJ52" s="2"/>
      <c r="UIK52" s="2"/>
      <c r="UIL52" s="2"/>
      <c r="UIM52" s="2"/>
      <c r="UIN52" s="2"/>
      <c r="UIO52" s="2"/>
      <c r="UIP52" s="2"/>
      <c r="UIQ52" s="2"/>
      <c r="UIR52" s="2"/>
      <c r="UIS52" s="2"/>
      <c r="UIT52" s="2"/>
      <c r="UIU52" s="2"/>
      <c r="UIV52" s="2"/>
      <c r="UIW52" s="2"/>
      <c r="UIX52" s="2"/>
      <c r="UIY52" s="2"/>
      <c r="UIZ52" s="2"/>
      <c r="UJA52" s="2"/>
      <c r="UJB52" s="2"/>
      <c r="UJC52" s="2"/>
      <c r="UJD52" s="2"/>
      <c r="UJE52" s="2"/>
      <c r="UJF52" s="2"/>
      <c r="UJG52" s="2"/>
      <c r="UJH52" s="2"/>
      <c r="UJI52" s="2"/>
      <c r="UJJ52" s="2"/>
      <c r="UJK52" s="2"/>
      <c r="UJL52" s="2"/>
      <c r="UJM52" s="2"/>
      <c r="UJN52" s="2"/>
      <c r="UJO52" s="2"/>
      <c r="UJP52" s="2"/>
      <c r="UJQ52" s="2"/>
      <c r="UJR52" s="2"/>
      <c r="UJS52" s="2"/>
      <c r="UJT52" s="2"/>
      <c r="UJU52" s="2"/>
      <c r="UJV52" s="2"/>
      <c r="UJW52" s="2"/>
      <c r="UJX52" s="2"/>
      <c r="UJY52" s="2"/>
      <c r="UJZ52" s="2"/>
      <c r="UKA52" s="2"/>
      <c r="UKB52" s="2"/>
      <c r="UKC52" s="2"/>
      <c r="UKD52" s="2"/>
      <c r="UKE52" s="2"/>
      <c r="UKF52" s="2"/>
      <c r="UKG52" s="2"/>
      <c r="UKH52" s="2"/>
      <c r="UKI52" s="2"/>
      <c r="UKJ52" s="2"/>
      <c r="UKK52" s="2"/>
      <c r="UKL52" s="2"/>
      <c r="UKM52" s="2"/>
      <c r="UKN52" s="2"/>
      <c r="UKO52" s="2"/>
      <c r="UKP52" s="2"/>
      <c r="UKQ52" s="2"/>
      <c r="UKR52" s="2"/>
      <c r="UKS52" s="2"/>
      <c r="UKT52" s="2"/>
      <c r="UKU52" s="2"/>
      <c r="UKV52" s="2"/>
      <c r="UKW52" s="2"/>
      <c r="UKX52" s="2"/>
      <c r="UKY52" s="2"/>
      <c r="UKZ52" s="2"/>
      <c r="ULA52" s="2"/>
      <c r="ULB52" s="2"/>
      <c r="ULC52" s="2"/>
      <c r="ULD52" s="2"/>
      <c r="ULE52" s="2"/>
      <c r="ULF52" s="2"/>
      <c r="ULG52" s="2"/>
      <c r="ULH52" s="2"/>
      <c r="ULI52" s="2"/>
      <c r="ULJ52" s="2"/>
      <c r="ULK52" s="2"/>
      <c r="ULL52" s="2"/>
      <c r="ULM52" s="2"/>
      <c r="ULN52" s="2"/>
      <c r="ULO52" s="2"/>
      <c r="ULP52" s="2"/>
      <c r="ULQ52" s="2"/>
      <c r="ULR52" s="2"/>
      <c r="ULS52" s="2"/>
      <c r="ULT52" s="2"/>
      <c r="ULU52" s="2"/>
      <c r="ULV52" s="2"/>
      <c r="ULW52" s="2"/>
      <c r="ULX52" s="2"/>
      <c r="ULY52" s="2"/>
      <c r="ULZ52" s="2"/>
      <c r="UMA52" s="2"/>
      <c r="UMB52" s="2"/>
      <c r="UMC52" s="2"/>
      <c r="UMD52" s="2"/>
      <c r="UME52" s="2"/>
      <c r="UMF52" s="2"/>
      <c r="UMG52" s="2"/>
      <c r="UMH52" s="2"/>
      <c r="UMI52" s="2"/>
      <c r="UMJ52" s="2"/>
      <c r="UMK52" s="2"/>
      <c r="UML52" s="2"/>
      <c r="UMM52" s="2"/>
      <c r="UMN52" s="2"/>
      <c r="UMO52" s="2"/>
      <c r="UMP52" s="2"/>
      <c r="UMQ52" s="2"/>
      <c r="UMR52" s="2"/>
      <c r="UMS52" s="2"/>
      <c r="UMT52" s="2"/>
      <c r="UMU52" s="2"/>
      <c r="UMV52" s="2"/>
      <c r="UMW52" s="2"/>
      <c r="UMX52" s="2"/>
      <c r="UMY52" s="2"/>
      <c r="UMZ52" s="2"/>
      <c r="UNA52" s="2"/>
      <c r="UNB52" s="2"/>
      <c r="UNC52" s="2"/>
      <c r="UND52" s="2"/>
      <c r="UNE52" s="2"/>
      <c r="UNF52" s="2"/>
      <c r="UNG52" s="2"/>
      <c r="UNH52" s="2"/>
      <c r="UNI52" s="2"/>
      <c r="UNJ52" s="2"/>
      <c r="UNK52" s="2"/>
      <c r="UNL52" s="2"/>
      <c r="UNM52" s="2"/>
      <c r="UNN52" s="2"/>
      <c r="UNO52" s="2"/>
      <c r="UNP52" s="2"/>
      <c r="UNQ52" s="2"/>
      <c r="UNR52" s="2"/>
      <c r="UNS52" s="2"/>
      <c r="UNT52" s="2"/>
      <c r="UNU52" s="2"/>
      <c r="UNV52" s="2"/>
      <c r="UNW52" s="2"/>
      <c r="UNX52" s="2"/>
      <c r="UNY52" s="2"/>
      <c r="UNZ52" s="2"/>
      <c r="UOA52" s="2"/>
      <c r="UOB52" s="2"/>
      <c r="UOC52" s="2"/>
      <c r="UOD52" s="2"/>
      <c r="UOE52" s="2"/>
      <c r="UOF52" s="2"/>
      <c r="UOG52" s="2"/>
      <c r="UOH52" s="2"/>
      <c r="UOI52" s="2"/>
      <c r="UOJ52" s="2"/>
      <c r="UOK52" s="2"/>
      <c r="UOL52" s="2"/>
      <c r="UOM52" s="2"/>
      <c r="UON52" s="2"/>
      <c r="UOO52" s="2"/>
      <c r="UOP52" s="2"/>
      <c r="UOQ52" s="2"/>
      <c r="UOR52" s="2"/>
      <c r="UOS52" s="2"/>
      <c r="UOT52" s="2"/>
      <c r="UOU52" s="2"/>
      <c r="UOV52" s="2"/>
      <c r="UOW52" s="2"/>
      <c r="UOX52" s="2"/>
      <c r="UOY52" s="2"/>
      <c r="UOZ52" s="2"/>
      <c r="UPA52" s="2"/>
      <c r="UPB52" s="2"/>
      <c r="UPC52" s="2"/>
      <c r="UPD52" s="2"/>
      <c r="UPE52" s="2"/>
      <c r="UPF52" s="2"/>
      <c r="UPG52" s="2"/>
      <c r="UPH52" s="2"/>
      <c r="UPI52" s="2"/>
      <c r="UPJ52" s="2"/>
      <c r="UPK52" s="2"/>
      <c r="UPL52" s="2"/>
      <c r="UPM52" s="2"/>
      <c r="UPN52" s="2"/>
      <c r="UPO52" s="2"/>
      <c r="UPP52" s="2"/>
      <c r="UPQ52" s="2"/>
      <c r="UPR52" s="2"/>
      <c r="UPS52" s="2"/>
      <c r="UPT52" s="2"/>
      <c r="UPU52" s="2"/>
      <c r="UPV52" s="2"/>
      <c r="UPW52" s="2"/>
      <c r="UPX52" s="2"/>
      <c r="UPY52" s="2"/>
      <c r="UPZ52" s="2"/>
      <c r="UQA52" s="2"/>
      <c r="UQB52" s="2"/>
      <c r="UQC52" s="2"/>
      <c r="UQD52" s="2"/>
      <c r="UQE52" s="2"/>
      <c r="UQF52" s="2"/>
      <c r="UQG52" s="2"/>
      <c r="UQH52" s="2"/>
      <c r="UQI52" s="2"/>
      <c r="UQJ52" s="2"/>
      <c r="UQK52" s="2"/>
      <c r="UQL52" s="2"/>
      <c r="UQM52" s="2"/>
      <c r="UQN52" s="2"/>
      <c r="UQO52" s="2"/>
      <c r="UQP52" s="2"/>
      <c r="UQQ52" s="2"/>
      <c r="UQR52" s="2"/>
      <c r="UQS52" s="2"/>
      <c r="UQT52" s="2"/>
      <c r="UQU52" s="2"/>
      <c r="UQV52" s="2"/>
      <c r="UQW52" s="2"/>
      <c r="UQX52" s="2"/>
      <c r="UQY52" s="2"/>
      <c r="UQZ52" s="2"/>
      <c r="URA52" s="2"/>
      <c r="URB52" s="2"/>
      <c r="URC52" s="2"/>
      <c r="URD52" s="2"/>
      <c r="URE52" s="2"/>
      <c r="URF52" s="2"/>
      <c r="URG52" s="2"/>
      <c r="URH52" s="2"/>
      <c r="URI52" s="2"/>
      <c r="URJ52" s="2"/>
      <c r="URK52" s="2"/>
      <c r="URL52" s="2"/>
      <c r="URM52" s="2"/>
      <c r="URN52" s="2"/>
      <c r="URO52" s="2"/>
      <c r="URP52" s="2"/>
      <c r="URQ52" s="2"/>
      <c r="URR52" s="2"/>
      <c r="URS52" s="2"/>
      <c r="URT52" s="2"/>
      <c r="URU52" s="2"/>
      <c r="URV52" s="2"/>
      <c r="URW52" s="2"/>
      <c r="URX52" s="2"/>
      <c r="URY52" s="2"/>
      <c r="URZ52" s="2"/>
      <c r="USA52" s="2"/>
      <c r="USB52" s="2"/>
      <c r="USC52" s="2"/>
      <c r="USD52" s="2"/>
      <c r="USE52" s="2"/>
      <c r="USF52" s="2"/>
      <c r="USG52" s="2"/>
      <c r="USH52" s="2"/>
      <c r="USI52" s="2"/>
      <c r="USJ52" s="2"/>
      <c r="USK52" s="2"/>
      <c r="USL52" s="2"/>
      <c r="USM52" s="2"/>
      <c r="USN52" s="2"/>
      <c r="USO52" s="2"/>
      <c r="USP52" s="2"/>
      <c r="USQ52" s="2"/>
      <c r="USR52" s="2"/>
      <c r="USS52" s="2"/>
      <c r="UST52" s="2"/>
      <c r="USU52" s="2"/>
      <c r="USV52" s="2"/>
      <c r="USW52" s="2"/>
      <c r="USX52" s="2"/>
      <c r="USY52" s="2"/>
      <c r="USZ52" s="2"/>
      <c r="UTA52" s="2"/>
      <c r="UTB52" s="2"/>
      <c r="UTC52" s="2"/>
      <c r="UTD52" s="2"/>
      <c r="UTE52" s="2"/>
      <c r="UTF52" s="2"/>
      <c r="UTG52" s="2"/>
      <c r="UTH52" s="2"/>
      <c r="UTI52" s="2"/>
      <c r="UTJ52" s="2"/>
      <c r="UTK52" s="2"/>
      <c r="UTL52" s="2"/>
      <c r="UTM52" s="2"/>
      <c r="UTN52" s="2"/>
      <c r="UTO52" s="2"/>
      <c r="UTP52" s="2"/>
      <c r="UTQ52" s="2"/>
      <c r="UTR52" s="2"/>
      <c r="UTS52" s="2"/>
      <c r="UTT52" s="2"/>
      <c r="UTU52" s="2"/>
      <c r="UTV52" s="2"/>
      <c r="UTW52" s="2"/>
      <c r="UTX52" s="2"/>
      <c r="UTY52" s="2"/>
      <c r="UTZ52" s="2"/>
      <c r="UUA52" s="2"/>
      <c r="UUB52" s="2"/>
      <c r="UUC52" s="2"/>
      <c r="UUD52" s="2"/>
      <c r="UUE52" s="2"/>
      <c r="UUF52" s="2"/>
      <c r="UUG52" s="2"/>
      <c r="UUH52" s="2"/>
      <c r="UUI52" s="2"/>
      <c r="UUJ52" s="2"/>
      <c r="UUK52" s="2"/>
      <c r="UUL52" s="2"/>
      <c r="UUM52" s="2"/>
      <c r="UUN52" s="2"/>
      <c r="UUO52" s="2"/>
      <c r="UUP52" s="2"/>
      <c r="UUQ52" s="2"/>
      <c r="UUR52" s="2"/>
      <c r="UUS52" s="2"/>
      <c r="UUT52" s="2"/>
      <c r="UUU52" s="2"/>
      <c r="UUV52" s="2"/>
      <c r="UUW52" s="2"/>
      <c r="UUX52" s="2"/>
      <c r="UUY52" s="2"/>
      <c r="UUZ52" s="2"/>
      <c r="UVA52" s="2"/>
      <c r="UVB52" s="2"/>
      <c r="UVC52" s="2"/>
      <c r="UVD52" s="2"/>
      <c r="UVE52" s="2"/>
      <c r="UVF52" s="2"/>
      <c r="UVG52" s="2"/>
      <c r="UVH52" s="2"/>
      <c r="UVI52" s="2"/>
      <c r="UVJ52" s="2"/>
      <c r="UVK52" s="2"/>
      <c r="UVL52" s="2"/>
      <c r="UVM52" s="2"/>
      <c r="UVN52" s="2"/>
      <c r="UVO52" s="2"/>
      <c r="UVP52" s="2"/>
      <c r="UVQ52" s="2"/>
      <c r="UVR52" s="2"/>
      <c r="UVS52" s="2"/>
      <c r="UVT52" s="2"/>
      <c r="UVU52" s="2"/>
      <c r="UVV52" s="2"/>
      <c r="UVW52" s="2"/>
      <c r="UVX52" s="2"/>
      <c r="UVY52" s="2"/>
      <c r="UVZ52" s="2"/>
      <c r="UWA52" s="2"/>
      <c r="UWB52" s="2"/>
      <c r="UWC52" s="2"/>
      <c r="UWD52" s="2"/>
      <c r="UWE52" s="2"/>
      <c r="UWF52" s="2"/>
      <c r="UWG52" s="2"/>
      <c r="UWH52" s="2"/>
      <c r="UWI52" s="2"/>
      <c r="UWJ52" s="2"/>
      <c r="UWK52" s="2"/>
      <c r="UWL52" s="2"/>
      <c r="UWM52" s="2"/>
      <c r="UWN52" s="2"/>
      <c r="UWO52" s="2"/>
      <c r="UWP52" s="2"/>
      <c r="UWQ52" s="2"/>
      <c r="UWR52" s="2"/>
      <c r="UWS52" s="2"/>
      <c r="UWT52" s="2"/>
      <c r="UWU52" s="2"/>
      <c r="UWV52" s="2"/>
      <c r="UWW52" s="2"/>
      <c r="UWX52" s="2"/>
      <c r="UWY52" s="2"/>
      <c r="UWZ52" s="2"/>
      <c r="UXA52" s="2"/>
      <c r="UXB52" s="2"/>
      <c r="UXC52" s="2"/>
      <c r="UXD52" s="2"/>
      <c r="UXE52" s="2"/>
      <c r="UXF52" s="2"/>
      <c r="UXG52" s="2"/>
      <c r="UXH52" s="2"/>
      <c r="UXI52" s="2"/>
      <c r="UXJ52" s="2"/>
      <c r="UXK52" s="2"/>
      <c r="UXL52" s="2"/>
      <c r="UXM52" s="2"/>
      <c r="UXN52" s="2"/>
      <c r="UXO52" s="2"/>
      <c r="UXP52" s="2"/>
      <c r="UXQ52" s="2"/>
      <c r="UXR52" s="2"/>
      <c r="UXS52" s="2"/>
      <c r="UXT52" s="2"/>
      <c r="UXU52" s="2"/>
      <c r="UXV52" s="2"/>
      <c r="UXW52" s="2"/>
      <c r="UXX52" s="2"/>
      <c r="UXY52" s="2"/>
      <c r="UXZ52" s="2"/>
      <c r="UYA52" s="2"/>
      <c r="UYB52" s="2"/>
      <c r="UYC52" s="2"/>
      <c r="UYD52" s="2"/>
      <c r="UYE52" s="2"/>
      <c r="UYF52" s="2"/>
      <c r="UYG52" s="2"/>
      <c r="UYH52" s="2"/>
      <c r="UYI52" s="2"/>
      <c r="UYJ52" s="2"/>
      <c r="UYK52" s="2"/>
      <c r="UYL52" s="2"/>
      <c r="UYM52" s="2"/>
      <c r="UYN52" s="2"/>
      <c r="UYO52" s="2"/>
      <c r="UYP52" s="2"/>
      <c r="UYQ52" s="2"/>
      <c r="UYR52" s="2"/>
      <c r="UYS52" s="2"/>
      <c r="UYT52" s="2"/>
      <c r="UYU52" s="2"/>
      <c r="UYV52" s="2"/>
      <c r="UYW52" s="2"/>
      <c r="UYX52" s="2"/>
      <c r="UYY52" s="2"/>
      <c r="UYZ52" s="2"/>
      <c r="UZA52" s="2"/>
      <c r="UZB52" s="2"/>
      <c r="UZC52" s="2"/>
      <c r="UZD52" s="2"/>
      <c r="UZE52" s="2"/>
      <c r="UZF52" s="2"/>
      <c r="UZG52" s="2"/>
      <c r="UZH52" s="2"/>
      <c r="UZI52" s="2"/>
      <c r="UZJ52" s="2"/>
      <c r="UZK52" s="2"/>
      <c r="UZL52" s="2"/>
      <c r="UZM52" s="2"/>
      <c r="UZN52" s="2"/>
      <c r="UZO52" s="2"/>
      <c r="UZP52" s="2"/>
      <c r="UZQ52" s="2"/>
      <c r="UZR52" s="2"/>
      <c r="UZS52" s="2"/>
      <c r="UZT52" s="2"/>
      <c r="UZU52" s="2"/>
      <c r="UZV52" s="2"/>
      <c r="UZW52" s="2"/>
      <c r="UZX52" s="2"/>
      <c r="UZY52" s="2"/>
      <c r="UZZ52" s="2"/>
      <c r="VAA52" s="2"/>
      <c r="VAB52" s="2"/>
      <c r="VAC52" s="2"/>
      <c r="VAD52" s="2"/>
      <c r="VAE52" s="2"/>
      <c r="VAF52" s="2"/>
      <c r="VAG52" s="2"/>
      <c r="VAH52" s="2"/>
      <c r="VAI52" s="2"/>
      <c r="VAJ52" s="2"/>
      <c r="VAK52" s="2"/>
      <c r="VAL52" s="2"/>
      <c r="VAM52" s="2"/>
      <c r="VAN52" s="2"/>
      <c r="VAO52" s="2"/>
      <c r="VAP52" s="2"/>
      <c r="VAQ52" s="2"/>
      <c r="VAR52" s="2"/>
      <c r="VAS52" s="2"/>
      <c r="VAT52" s="2"/>
      <c r="VAU52" s="2"/>
      <c r="VAV52" s="2"/>
      <c r="VAW52" s="2"/>
      <c r="VAX52" s="2"/>
      <c r="VAY52" s="2"/>
      <c r="VAZ52" s="2"/>
      <c r="VBA52" s="2"/>
      <c r="VBB52" s="2"/>
      <c r="VBC52" s="2"/>
      <c r="VBD52" s="2"/>
      <c r="VBE52" s="2"/>
      <c r="VBF52" s="2"/>
      <c r="VBG52" s="2"/>
      <c r="VBH52" s="2"/>
      <c r="VBI52" s="2"/>
      <c r="VBJ52" s="2"/>
      <c r="VBK52" s="2"/>
      <c r="VBL52" s="2"/>
      <c r="VBM52" s="2"/>
      <c r="VBN52" s="2"/>
      <c r="VBO52" s="2"/>
      <c r="VBP52" s="2"/>
      <c r="VBQ52" s="2"/>
      <c r="VBR52" s="2"/>
      <c r="VBS52" s="2"/>
      <c r="VBT52" s="2"/>
      <c r="VBU52" s="2"/>
      <c r="VBV52" s="2"/>
      <c r="VBW52" s="2"/>
      <c r="VBX52" s="2"/>
      <c r="VBY52" s="2"/>
      <c r="VBZ52" s="2"/>
      <c r="VCA52" s="2"/>
      <c r="VCB52" s="2"/>
      <c r="VCC52" s="2"/>
      <c r="VCD52" s="2"/>
      <c r="VCE52" s="2"/>
      <c r="VCF52" s="2"/>
      <c r="VCG52" s="2"/>
      <c r="VCH52" s="2"/>
      <c r="VCI52" s="2"/>
      <c r="VCJ52" s="2"/>
      <c r="VCK52" s="2"/>
      <c r="VCL52" s="2"/>
      <c r="VCM52" s="2"/>
      <c r="VCN52" s="2"/>
      <c r="VCO52" s="2"/>
      <c r="VCP52" s="2"/>
      <c r="VCQ52" s="2"/>
      <c r="VCR52" s="2"/>
      <c r="VCS52" s="2"/>
      <c r="VCT52" s="2"/>
      <c r="VCU52" s="2"/>
      <c r="VCV52" s="2"/>
      <c r="VCW52" s="2"/>
      <c r="VCX52" s="2"/>
      <c r="VCY52" s="2"/>
      <c r="VCZ52" s="2"/>
      <c r="VDA52" s="2"/>
      <c r="VDB52" s="2"/>
      <c r="VDC52" s="2"/>
      <c r="VDD52" s="2"/>
      <c r="VDE52" s="2"/>
      <c r="VDF52" s="2"/>
      <c r="VDG52" s="2"/>
      <c r="VDH52" s="2"/>
      <c r="VDI52" s="2"/>
      <c r="VDJ52" s="2"/>
      <c r="VDK52" s="2"/>
      <c r="VDL52" s="2"/>
      <c r="VDM52" s="2"/>
      <c r="VDN52" s="2"/>
      <c r="VDO52" s="2"/>
      <c r="VDP52" s="2"/>
      <c r="VDQ52" s="2"/>
      <c r="VDR52" s="2"/>
      <c r="VDS52" s="2"/>
      <c r="VDT52" s="2"/>
      <c r="VDU52" s="2"/>
      <c r="VDV52" s="2"/>
      <c r="VDW52" s="2"/>
      <c r="VDX52" s="2"/>
      <c r="VDY52" s="2"/>
      <c r="VDZ52" s="2"/>
      <c r="VEA52" s="2"/>
      <c r="VEB52" s="2"/>
      <c r="VEC52" s="2"/>
      <c r="VED52" s="2"/>
      <c r="VEE52" s="2"/>
      <c r="VEF52" s="2"/>
      <c r="VEG52" s="2"/>
      <c r="VEH52" s="2"/>
      <c r="VEI52" s="2"/>
      <c r="VEJ52" s="2"/>
      <c r="VEK52" s="2"/>
      <c r="VEL52" s="2"/>
      <c r="VEM52" s="2"/>
      <c r="VEN52" s="2"/>
      <c r="VEO52" s="2"/>
      <c r="VEP52" s="2"/>
      <c r="VEQ52" s="2"/>
      <c r="VER52" s="2"/>
      <c r="VES52" s="2"/>
      <c r="VET52" s="2"/>
      <c r="VEU52" s="2"/>
      <c r="VEV52" s="2"/>
      <c r="VEW52" s="2"/>
      <c r="VEX52" s="2"/>
      <c r="VEY52" s="2"/>
      <c r="VEZ52" s="2"/>
      <c r="VFA52" s="2"/>
      <c r="VFB52" s="2"/>
      <c r="VFC52" s="2"/>
      <c r="VFD52" s="2"/>
      <c r="VFE52" s="2"/>
      <c r="VFF52" s="2"/>
      <c r="VFG52" s="2"/>
      <c r="VFH52" s="2"/>
      <c r="VFI52" s="2"/>
      <c r="VFJ52" s="2"/>
      <c r="VFK52" s="2"/>
      <c r="VFL52" s="2"/>
      <c r="VFM52" s="2"/>
      <c r="VFN52" s="2"/>
      <c r="VFO52" s="2"/>
      <c r="VFP52" s="2"/>
      <c r="VFQ52" s="2"/>
      <c r="VFR52" s="2"/>
      <c r="VFS52" s="2"/>
      <c r="VFT52" s="2"/>
      <c r="VFU52" s="2"/>
      <c r="VFV52" s="2"/>
      <c r="VFW52" s="2"/>
      <c r="VFX52" s="2"/>
      <c r="VFY52" s="2"/>
      <c r="VFZ52" s="2"/>
      <c r="VGA52" s="2"/>
      <c r="VGB52" s="2"/>
      <c r="VGC52" s="2"/>
      <c r="VGD52" s="2"/>
      <c r="VGE52" s="2"/>
      <c r="VGF52" s="2"/>
      <c r="VGG52" s="2"/>
      <c r="VGH52" s="2"/>
      <c r="VGI52" s="2"/>
      <c r="VGJ52" s="2"/>
      <c r="VGK52" s="2"/>
      <c r="VGL52" s="2"/>
      <c r="VGM52" s="2"/>
      <c r="VGN52" s="2"/>
      <c r="VGO52" s="2"/>
      <c r="VGP52" s="2"/>
      <c r="VGQ52" s="2"/>
      <c r="VGR52" s="2"/>
      <c r="VGS52" s="2"/>
      <c r="VGT52" s="2"/>
      <c r="VGU52" s="2"/>
      <c r="VGV52" s="2"/>
      <c r="VGW52" s="2"/>
      <c r="VGX52" s="2"/>
      <c r="VGY52" s="2"/>
      <c r="VGZ52" s="2"/>
      <c r="VHA52" s="2"/>
      <c r="VHB52" s="2"/>
      <c r="VHC52" s="2"/>
      <c r="VHD52" s="2"/>
      <c r="VHE52" s="2"/>
      <c r="VHF52" s="2"/>
      <c r="VHG52" s="2"/>
      <c r="VHH52" s="2"/>
      <c r="VHI52" s="2"/>
      <c r="VHJ52" s="2"/>
      <c r="VHK52" s="2"/>
      <c r="VHL52" s="2"/>
      <c r="VHM52" s="2"/>
      <c r="VHN52" s="2"/>
      <c r="VHO52" s="2"/>
      <c r="VHP52" s="2"/>
      <c r="VHQ52" s="2"/>
      <c r="VHR52" s="2"/>
      <c r="VHS52" s="2"/>
      <c r="VHT52" s="2"/>
      <c r="VHU52" s="2"/>
      <c r="VHV52" s="2"/>
      <c r="VHW52" s="2"/>
      <c r="VHX52" s="2"/>
      <c r="VHY52" s="2"/>
      <c r="VHZ52" s="2"/>
      <c r="VIA52" s="2"/>
      <c r="VIB52" s="2"/>
      <c r="VIC52" s="2"/>
      <c r="VID52" s="2"/>
      <c r="VIE52" s="2"/>
      <c r="VIF52" s="2"/>
      <c r="VIG52" s="2"/>
      <c r="VIH52" s="2"/>
      <c r="VII52" s="2"/>
      <c r="VIJ52" s="2"/>
      <c r="VIK52" s="2"/>
      <c r="VIL52" s="2"/>
      <c r="VIM52" s="2"/>
      <c r="VIN52" s="2"/>
      <c r="VIO52" s="2"/>
      <c r="VIP52" s="2"/>
      <c r="VIQ52" s="2"/>
      <c r="VIR52" s="2"/>
      <c r="VIS52" s="2"/>
      <c r="VIT52" s="2"/>
      <c r="VIU52" s="2"/>
      <c r="VIV52" s="2"/>
      <c r="VIW52" s="2"/>
      <c r="VIX52" s="2"/>
      <c r="VIY52" s="2"/>
      <c r="VIZ52" s="2"/>
      <c r="VJA52" s="2"/>
      <c r="VJB52" s="2"/>
      <c r="VJC52" s="2"/>
      <c r="VJD52" s="2"/>
      <c r="VJE52" s="2"/>
      <c r="VJF52" s="2"/>
      <c r="VJG52" s="2"/>
      <c r="VJH52" s="2"/>
      <c r="VJI52" s="2"/>
      <c r="VJJ52" s="2"/>
      <c r="VJK52" s="2"/>
      <c r="VJL52" s="2"/>
      <c r="VJM52" s="2"/>
      <c r="VJN52" s="2"/>
      <c r="VJO52" s="2"/>
      <c r="VJP52" s="2"/>
      <c r="VJQ52" s="2"/>
      <c r="VJR52" s="2"/>
      <c r="VJS52" s="2"/>
      <c r="VJT52" s="2"/>
      <c r="VJU52" s="2"/>
      <c r="VJV52" s="2"/>
      <c r="VJW52" s="2"/>
      <c r="VJX52" s="2"/>
      <c r="VJY52" s="2"/>
      <c r="VJZ52" s="2"/>
      <c r="VKA52" s="2"/>
      <c r="VKB52" s="2"/>
      <c r="VKC52" s="2"/>
      <c r="VKD52" s="2"/>
      <c r="VKE52" s="2"/>
      <c r="VKF52" s="2"/>
      <c r="VKG52" s="2"/>
      <c r="VKH52" s="2"/>
      <c r="VKI52" s="2"/>
      <c r="VKJ52" s="2"/>
      <c r="VKK52" s="2"/>
      <c r="VKL52" s="2"/>
      <c r="VKM52" s="2"/>
      <c r="VKN52" s="2"/>
      <c r="VKO52" s="2"/>
      <c r="VKP52" s="2"/>
      <c r="VKQ52" s="2"/>
      <c r="VKR52" s="2"/>
      <c r="VKS52" s="2"/>
      <c r="VKT52" s="2"/>
      <c r="VKU52" s="2"/>
      <c r="VKV52" s="2"/>
      <c r="VKW52" s="2"/>
      <c r="VKX52" s="2"/>
      <c r="VKY52" s="2"/>
      <c r="VKZ52" s="2"/>
      <c r="VLA52" s="2"/>
      <c r="VLB52" s="2"/>
      <c r="VLC52" s="2"/>
      <c r="VLD52" s="2"/>
      <c r="VLE52" s="2"/>
      <c r="VLF52" s="2"/>
      <c r="VLG52" s="2"/>
      <c r="VLH52" s="2"/>
      <c r="VLI52" s="2"/>
      <c r="VLJ52" s="2"/>
      <c r="VLK52" s="2"/>
      <c r="VLL52" s="2"/>
      <c r="VLM52" s="2"/>
      <c r="VLN52" s="2"/>
      <c r="VLO52" s="2"/>
      <c r="VLP52" s="2"/>
      <c r="VLQ52" s="2"/>
      <c r="VLR52" s="2"/>
      <c r="VLS52" s="2"/>
      <c r="VLT52" s="2"/>
      <c r="VLU52" s="2"/>
      <c r="VLV52" s="2"/>
      <c r="VLW52" s="2"/>
      <c r="VLX52" s="2"/>
      <c r="VLY52" s="2"/>
      <c r="VLZ52" s="2"/>
      <c r="VMA52" s="2"/>
      <c r="VMB52" s="2"/>
      <c r="VMC52" s="2"/>
      <c r="VMD52" s="2"/>
      <c r="VME52" s="2"/>
      <c r="VMF52" s="2"/>
      <c r="VMG52" s="2"/>
      <c r="VMH52" s="2"/>
      <c r="VMI52" s="2"/>
      <c r="VMJ52" s="2"/>
      <c r="VMK52" s="2"/>
      <c r="VML52" s="2"/>
      <c r="VMM52" s="2"/>
      <c r="VMN52" s="2"/>
      <c r="VMO52" s="2"/>
      <c r="VMP52" s="2"/>
      <c r="VMQ52" s="2"/>
      <c r="VMR52" s="2"/>
      <c r="VMS52" s="2"/>
      <c r="VMT52" s="2"/>
      <c r="VMU52" s="2"/>
      <c r="VMV52" s="2"/>
      <c r="VMW52" s="2"/>
      <c r="VMX52" s="2"/>
      <c r="VMY52" s="2"/>
      <c r="VMZ52" s="2"/>
      <c r="VNA52" s="2"/>
      <c r="VNB52" s="2"/>
      <c r="VNC52" s="2"/>
      <c r="VND52" s="2"/>
      <c r="VNE52" s="2"/>
      <c r="VNF52" s="2"/>
      <c r="VNG52" s="2"/>
      <c r="VNH52" s="2"/>
      <c r="VNI52" s="2"/>
      <c r="VNJ52" s="2"/>
      <c r="VNK52" s="2"/>
      <c r="VNL52" s="2"/>
      <c r="VNM52" s="2"/>
      <c r="VNN52" s="2"/>
      <c r="VNO52" s="2"/>
      <c r="VNP52" s="2"/>
      <c r="VNQ52" s="2"/>
      <c r="VNR52" s="2"/>
      <c r="VNS52" s="2"/>
      <c r="VNT52" s="2"/>
      <c r="VNU52" s="2"/>
      <c r="VNV52" s="2"/>
      <c r="VNW52" s="2"/>
      <c r="VNX52" s="2"/>
      <c r="VNY52" s="2"/>
      <c r="VNZ52" s="2"/>
      <c r="VOA52" s="2"/>
      <c r="VOB52" s="2"/>
      <c r="VOC52" s="2"/>
      <c r="VOD52" s="2"/>
      <c r="VOE52" s="2"/>
      <c r="VOF52" s="2"/>
      <c r="VOG52" s="2"/>
      <c r="VOH52" s="2"/>
      <c r="VOI52" s="2"/>
      <c r="VOJ52" s="2"/>
      <c r="VOK52" s="2"/>
      <c r="VOL52" s="2"/>
      <c r="VOM52" s="2"/>
      <c r="VON52" s="2"/>
      <c r="VOO52" s="2"/>
      <c r="VOP52" s="2"/>
      <c r="VOQ52" s="2"/>
      <c r="VOR52" s="2"/>
      <c r="VOS52" s="2"/>
      <c r="VOT52" s="2"/>
      <c r="VOU52" s="2"/>
      <c r="VOV52" s="2"/>
      <c r="VOW52" s="2"/>
      <c r="VOX52" s="2"/>
      <c r="VOY52" s="2"/>
      <c r="VOZ52" s="2"/>
      <c r="VPA52" s="2"/>
      <c r="VPB52" s="2"/>
      <c r="VPC52" s="2"/>
      <c r="VPD52" s="2"/>
      <c r="VPE52" s="2"/>
      <c r="VPF52" s="2"/>
      <c r="VPG52" s="2"/>
      <c r="VPH52" s="2"/>
      <c r="VPI52" s="2"/>
      <c r="VPJ52" s="2"/>
      <c r="VPK52" s="2"/>
      <c r="VPL52" s="2"/>
      <c r="VPM52" s="2"/>
      <c r="VPN52" s="2"/>
      <c r="VPO52" s="2"/>
      <c r="VPP52" s="2"/>
      <c r="VPQ52" s="2"/>
      <c r="VPR52" s="2"/>
      <c r="VPS52" s="2"/>
      <c r="VPT52" s="2"/>
      <c r="VPU52" s="2"/>
      <c r="VPV52" s="2"/>
      <c r="VPW52" s="2"/>
      <c r="VPX52" s="2"/>
      <c r="VPY52" s="2"/>
      <c r="VPZ52" s="2"/>
      <c r="VQA52" s="2"/>
      <c r="VQB52" s="2"/>
      <c r="VQC52" s="2"/>
      <c r="VQD52" s="2"/>
      <c r="VQE52" s="2"/>
      <c r="VQF52" s="2"/>
      <c r="VQG52" s="2"/>
      <c r="VQH52" s="2"/>
      <c r="VQI52" s="2"/>
      <c r="VQJ52" s="2"/>
      <c r="VQK52" s="2"/>
      <c r="VQL52" s="2"/>
      <c r="VQM52" s="2"/>
      <c r="VQN52" s="2"/>
      <c r="VQO52" s="2"/>
      <c r="VQP52" s="2"/>
      <c r="VQQ52" s="2"/>
      <c r="VQR52" s="2"/>
      <c r="VQS52" s="2"/>
      <c r="VQT52" s="2"/>
      <c r="VQU52" s="2"/>
      <c r="VQV52" s="2"/>
      <c r="VQW52" s="2"/>
      <c r="VQX52" s="2"/>
      <c r="VQY52" s="2"/>
      <c r="VQZ52" s="2"/>
      <c r="VRA52" s="2"/>
      <c r="VRB52" s="2"/>
      <c r="VRC52" s="2"/>
      <c r="VRD52" s="2"/>
      <c r="VRE52" s="2"/>
      <c r="VRF52" s="2"/>
      <c r="VRG52" s="2"/>
      <c r="VRH52" s="2"/>
      <c r="VRI52" s="2"/>
      <c r="VRJ52" s="2"/>
      <c r="VRK52" s="2"/>
      <c r="VRL52" s="2"/>
      <c r="VRM52" s="2"/>
      <c r="VRN52" s="2"/>
      <c r="VRO52" s="2"/>
      <c r="VRP52" s="2"/>
      <c r="VRQ52" s="2"/>
      <c r="VRR52" s="2"/>
      <c r="VRS52" s="2"/>
      <c r="VRT52" s="2"/>
      <c r="VRU52" s="2"/>
      <c r="VRV52" s="2"/>
      <c r="VRW52" s="2"/>
      <c r="VRX52" s="2"/>
      <c r="VRY52" s="2"/>
      <c r="VRZ52" s="2"/>
      <c r="VSA52" s="2"/>
      <c r="VSB52" s="2"/>
      <c r="VSC52" s="2"/>
      <c r="VSD52" s="2"/>
      <c r="VSE52" s="2"/>
      <c r="VSF52" s="2"/>
      <c r="VSG52" s="2"/>
      <c r="VSH52" s="2"/>
      <c r="VSI52" s="2"/>
      <c r="VSJ52" s="2"/>
      <c r="VSK52" s="2"/>
      <c r="VSL52" s="2"/>
      <c r="VSM52" s="2"/>
      <c r="VSN52" s="2"/>
      <c r="VSO52" s="2"/>
      <c r="VSP52" s="2"/>
      <c r="VSQ52" s="2"/>
      <c r="VSR52" s="2"/>
      <c r="VSS52" s="2"/>
      <c r="VST52" s="2"/>
      <c r="VSU52" s="2"/>
      <c r="VSV52" s="2"/>
      <c r="VSW52" s="2"/>
      <c r="VSX52" s="2"/>
      <c r="VSY52" s="2"/>
      <c r="VSZ52" s="2"/>
      <c r="VTA52" s="2"/>
      <c r="VTB52" s="2"/>
      <c r="VTC52" s="2"/>
      <c r="VTD52" s="2"/>
      <c r="VTE52" s="2"/>
      <c r="VTF52" s="2"/>
      <c r="VTG52" s="2"/>
      <c r="VTH52" s="2"/>
      <c r="VTI52" s="2"/>
      <c r="VTJ52" s="2"/>
      <c r="VTK52" s="2"/>
      <c r="VTL52" s="2"/>
      <c r="VTM52" s="2"/>
      <c r="VTN52" s="2"/>
      <c r="VTO52" s="2"/>
      <c r="VTP52" s="2"/>
      <c r="VTQ52" s="2"/>
      <c r="VTR52" s="2"/>
      <c r="VTS52" s="2"/>
      <c r="VTT52" s="2"/>
      <c r="VTU52" s="2"/>
      <c r="VTV52" s="2"/>
      <c r="VTW52" s="2"/>
      <c r="VTX52" s="2"/>
      <c r="VTY52" s="2"/>
      <c r="VTZ52" s="2"/>
      <c r="VUA52" s="2"/>
      <c r="VUB52" s="2"/>
      <c r="VUC52" s="2"/>
      <c r="VUD52" s="2"/>
      <c r="VUE52" s="2"/>
      <c r="VUF52" s="2"/>
      <c r="VUG52" s="2"/>
      <c r="VUH52" s="2"/>
      <c r="VUI52" s="2"/>
      <c r="VUJ52" s="2"/>
      <c r="VUK52" s="2"/>
      <c r="VUL52" s="2"/>
      <c r="VUM52" s="2"/>
      <c r="VUN52" s="2"/>
      <c r="VUO52" s="2"/>
      <c r="VUP52" s="2"/>
      <c r="VUQ52" s="2"/>
      <c r="VUR52" s="2"/>
      <c r="VUS52" s="2"/>
      <c r="VUT52" s="2"/>
      <c r="VUU52" s="2"/>
      <c r="VUV52" s="2"/>
      <c r="VUW52" s="2"/>
      <c r="VUX52" s="2"/>
      <c r="VUY52" s="2"/>
      <c r="VUZ52" s="2"/>
      <c r="VVA52" s="2"/>
      <c r="VVB52" s="2"/>
      <c r="VVC52" s="2"/>
      <c r="VVD52" s="2"/>
      <c r="VVE52" s="2"/>
      <c r="VVF52" s="2"/>
      <c r="VVG52" s="2"/>
      <c r="VVH52" s="2"/>
      <c r="VVI52" s="2"/>
      <c r="VVJ52" s="2"/>
      <c r="VVK52" s="2"/>
      <c r="VVL52" s="2"/>
      <c r="VVM52" s="2"/>
      <c r="VVN52" s="2"/>
      <c r="VVO52" s="2"/>
      <c r="VVP52" s="2"/>
      <c r="VVQ52" s="2"/>
      <c r="VVR52" s="2"/>
      <c r="VVS52" s="2"/>
      <c r="VVT52" s="2"/>
      <c r="VVU52" s="2"/>
      <c r="VVV52" s="2"/>
      <c r="VVW52" s="2"/>
      <c r="VVX52" s="2"/>
      <c r="VVY52" s="2"/>
      <c r="VVZ52" s="2"/>
      <c r="VWA52" s="2"/>
      <c r="VWB52" s="2"/>
      <c r="VWC52" s="2"/>
      <c r="VWD52" s="2"/>
      <c r="VWE52" s="2"/>
      <c r="VWF52" s="2"/>
      <c r="VWG52" s="2"/>
      <c r="VWH52" s="2"/>
      <c r="VWI52" s="2"/>
      <c r="VWJ52" s="2"/>
      <c r="VWK52" s="2"/>
      <c r="VWL52" s="2"/>
      <c r="VWM52" s="2"/>
      <c r="VWN52" s="2"/>
      <c r="VWO52" s="2"/>
      <c r="VWP52" s="2"/>
      <c r="VWQ52" s="2"/>
      <c r="VWR52" s="2"/>
      <c r="VWS52" s="2"/>
      <c r="VWT52" s="2"/>
      <c r="VWU52" s="2"/>
      <c r="VWV52" s="2"/>
      <c r="VWW52" s="2"/>
      <c r="VWX52" s="2"/>
      <c r="VWY52" s="2"/>
      <c r="VWZ52" s="2"/>
      <c r="VXA52" s="2"/>
      <c r="VXB52" s="2"/>
      <c r="VXC52" s="2"/>
      <c r="VXD52" s="2"/>
      <c r="VXE52" s="2"/>
      <c r="VXF52" s="2"/>
      <c r="VXG52" s="2"/>
      <c r="VXH52" s="2"/>
      <c r="VXI52" s="2"/>
      <c r="VXJ52" s="2"/>
      <c r="VXK52" s="2"/>
      <c r="VXL52" s="2"/>
      <c r="VXM52" s="2"/>
      <c r="VXN52" s="2"/>
      <c r="VXO52" s="2"/>
      <c r="VXP52" s="2"/>
      <c r="VXQ52" s="2"/>
      <c r="VXR52" s="2"/>
      <c r="VXS52" s="2"/>
      <c r="VXT52" s="2"/>
      <c r="VXU52" s="2"/>
      <c r="VXV52" s="2"/>
      <c r="VXW52" s="2"/>
      <c r="VXX52" s="2"/>
      <c r="VXY52" s="2"/>
      <c r="VXZ52" s="2"/>
      <c r="VYA52" s="2"/>
      <c r="VYB52" s="2"/>
      <c r="VYC52" s="2"/>
      <c r="VYD52" s="2"/>
      <c r="VYE52" s="2"/>
      <c r="VYF52" s="2"/>
      <c r="VYG52" s="2"/>
      <c r="VYH52" s="2"/>
      <c r="VYI52" s="2"/>
      <c r="VYJ52" s="2"/>
      <c r="VYK52" s="2"/>
      <c r="VYL52" s="2"/>
      <c r="VYM52" s="2"/>
      <c r="VYN52" s="2"/>
      <c r="VYO52" s="2"/>
      <c r="VYP52" s="2"/>
      <c r="VYQ52" s="2"/>
      <c r="VYR52" s="2"/>
      <c r="VYS52" s="2"/>
      <c r="VYT52" s="2"/>
      <c r="VYU52" s="2"/>
      <c r="VYV52" s="2"/>
      <c r="VYW52" s="2"/>
      <c r="VYX52" s="2"/>
      <c r="VYY52" s="2"/>
      <c r="VYZ52" s="2"/>
      <c r="VZA52" s="2"/>
      <c r="VZB52" s="2"/>
      <c r="VZC52" s="2"/>
      <c r="VZD52" s="2"/>
      <c r="VZE52" s="2"/>
      <c r="VZF52" s="2"/>
      <c r="VZG52" s="2"/>
      <c r="VZH52" s="2"/>
      <c r="VZI52" s="2"/>
      <c r="VZJ52" s="2"/>
      <c r="VZK52" s="2"/>
      <c r="VZL52" s="2"/>
      <c r="VZM52" s="2"/>
      <c r="VZN52" s="2"/>
      <c r="VZO52" s="2"/>
      <c r="VZP52" s="2"/>
      <c r="VZQ52" s="2"/>
      <c r="VZR52" s="2"/>
      <c r="VZS52" s="2"/>
      <c r="VZT52" s="2"/>
      <c r="VZU52" s="2"/>
      <c r="VZV52" s="2"/>
      <c r="VZW52" s="2"/>
      <c r="VZX52" s="2"/>
      <c r="VZY52" s="2"/>
      <c r="VZZ52" s="2"/>
      <c r="WAA52" s="2"/>
      <c r="WAB52" s="2"/>
      <c r="WAC52" s="2"/>
      <c r="WAD52" s="2"/>
      <c r="WAE52" s="2"/>
      <c r="WAF52" s="2"/>
      <c r="WAG52" s="2"/>
      <c r="WAH52" s="2"/>
      <c r="WAI52" s="2"/>
      <c r="WAJ52" s="2"/>
      <c r="WAK52" s="2"/>
      <c r="WAL52" s="2"/>
      <c r="WAM52" s="2"/>
      <c r="WAN52" s="2"/>
      <c r="WAO52" s="2"/>
      <c r="WAP52" s="2"/>
      <c r="WAQ52" s="2"/>
      <c r="WAR52" s="2"/>
      <c r="WAS52" s="2"/>
      <c r="WAT52" s="2"/>
      <c r="WAU52" s="2"/>
      <c r="WAV52" s="2"/>
      <c r="WAW52" s="2"/>
      <c r="WAX52" s="2"/>
      <c r="WAY52" s="2"/>
      <c r="WAZ52" s="2"/>
      <c r="WBA52" s="2"/>
      <c r="WBB52" s="2"/>
      <c r="WBC52" s="2"/>
      <c r="WBD52" s="2"/>
      <c r="WBE52" s="2"/>
      <c r="WBF52" s="2"/>
      <c r="WBG52" s="2"/>
      <c r="WBH52" s="2"/>
      <c r="WBI52" s="2"/>
      <c r="WBJ52" s="2"/>
      <c r="WBK52" s="2"/>
      <c r="WBL52" s="2"/>
      <c r="WBM52" s="2"/>
      <c r="WBN52" s="2"/>
      <c r="WBO52" s="2"/>
      <c r="WBP52" s="2"/>
      <c r="WBQ52" s="2"/>
      <c r="WBR52" s="2"/>
      <c r="WBS52" s="2"/>
      <c r="WBT52" s="2"/>
      <c r="WBU52" s="2"/>
      <c r="WBV52" s="2"/>
      <c r="WBW52" s="2"/>
      <c r="WBX52" s="2"/>
      <c r="WBY52" s="2"/>
      <c r="WBZ52" s="2"/>
      <c r="WCA52" s="2"/>
      <c r="WCB52" s="2"/>
      <c r="WCC52" s="2"/>
      <c r="WCD52" s="2"/>
      <c r="WCE52" s="2"/>
      <c r="WCF52" s="2"/>
      <c r="WCG52" s="2"/>
      <c r="WCH52" s="2"/>
      <c r="WCI52" s="2"/>
      <c r="WCJ52" s="2"/>
      <c r="WCK52" s="2"/>
      <c r="WCL52" s="2"/>
      <c r="WCM52" s="2"/>
      <c r="WCN52" s="2"/>
      <c r="WCO52" s="2"/>
      <c r="WCP52" s="2"/>
      <c r="WCQ52" s="2"/>
      <c r="WCR52" s="2"/>
      <c r="WCS52" s="2"/>
      <c r="WCT52" s="2"/>
      <c r="WCU52" s="2"/>
      <c r="WCV52" s="2"/>
      <c r="WCW52" s="2"/>
      <c r="WCX52" s="2"/>
      <c r="WCY52" s="2"/>
      <c r="WCZ52" s="2"/>
      <c r="WDA52" s="2"/>
      <c r="WDB52" s="2"/>
      <c r="WDC52" s="2"/>
      <c r="WDD52" s="2"/>
      <c r="WDE52" s="2"/>
      <c r="WDF52" s="2"/>
      <c r="WDG52" s="2"/>
      <c r="WDH52" s="2"/>
      <c r="WDI52" s="2"/>
      <c r="WDJ52" s="2"/>
      <c r="WDK52" s="2"/>
      <c r="WDL52" s="2"/>
      <c r="WDM52" s="2"/>
      <c r="WDN52" s="2"/>
      <c r="WDO52" s="2"/>
      <c r="WDP52" s="2"/>
      <c r="WDQ52" s="2"/>
      <c r="WDR52" s="2"/>
      <c r="WDS52" s="2"/>
      <c r="WDT52" s="2"/>
      <c r="WDU52" s="2"/>
      <c r="WDV52" s="2"/>
      <c r="WDW52" s="2"/>
      <c r="WDX52" s="2"/>
      <c r="WDY52" s="2"/>
      <c r="WDZ52" s="2"/>
      <c r="WEA52" s="2"/>
      <c r="WEB52" s="2"/>
      <c r="WEC52" s="2"/>
      <c r="WED52" s="2"/>
      <c r="WEE52" s="2"/>
      <c r="WEF52" s="2"/>
      <c r="WEG52" s="2"/>
      <c r="WEH52" s="2"/>
      <c r="WEI52" s="2"/>
      <c r="WEJ52" s="2"/>
      <c r="WEK52" s="2"/>
      <c r="WEL52" s="2"/>
      <c r="WEM52" s="2"/>
      <c r="WEN52" s="2"/>
      <c r="WEO52" s="2"/>
      <c r="WEP52" s="2"/>
      <c r="WEQ52" s="2"/>
      <c r="WER52" s="2"/>
      <c r="WES52" s="2"/>
      <c r="WET52" s="2"/>
      <c r="WEU52" s="2"/>
      <c r="WEV52" s="2"/>
      <c r="WEW52" s="2"/>
      <c r="WEX52" s="2"/>
      <c r="WEY52" s="2"/>
      <c r="WEZ52" s="2"/>
      <c r="WFA52" s="2"/>
      <c r="WFB52" s="2"/>
      <c r="WFC52" s="2"/>
      <c r="WFD52" s="2"/>
      <c r="WFE52" s="2"/>
      <c r="WFF52" s="2"/>
      <c r="WFG52" s="2"/>
      <c r="WFH52" s="2"/>
      <c r="WFI52" s="2"/>
      <c r="WFJ52" s="2"/>
      <c r="WFK52" s="2"/>
      <c r="WFL52" s="2"/>
      <c r="WFM52" s="2"/>
      <c r="WFN52" s="2"/>
      <c r="WFO52" s="2"/>
      <c r="WFP52" s="2"/>
      <c r="WFQ52" s="2"/>
      <c r="WFR52" s="2"/>
      <c r="WFS52" s="2"/>
      <c r="WFT52" s="2"/>
      <c r="WFU52" s="2"/>
      <c r="WFV52" s="2"/>
      <c r="WFW52" s="2"/>
      <c r="WFX52" s="2"/>
      <c r="WFY52" s="2"/>
      <c r="WFZ52" s="2"/>
      <c r="WGA52" s="2"/>
      <c r="WGB52" s="2"/>
      <c r="WGC52" s="2"/>
      <c r="WGD52" s="2"/>
      <c r="WGE52" s="2"/>
      <c r="WGF52" s="2"/>
      <c r="WGG52" s="2"/>
      <c r="WGH52" s="2"/>
      <c r="WGI52" s="2"/>
      <c r="WGJ52" s="2"/>
      <c r="WGK52" s="2"/>
      <c r="WGL52" s="2"/>
      <c r="WGM52" s="2"/>
      <c r="WGN52" s="2"/>
      <c r="WGO52" s="2"/>
      <c r="WGP52" s="2"/>
      <c r="WGQ52" s="2"/>
      <c r="WGR52" s="2"/>
      <c r="WGS52" s="2"/>
      <c r="WGT52" s="2"/>
      <c r="WGU52" s="2"/>
      <c r="WGV52" s="2"/>
      <c r="WGW52" s="2"/>
      <c r="WGX52" s="2"/>
      <c r="WGY52" s="2"/>
      <c r="WGZ52" s="2"/>
      <c r="WHA52" s="2"/>
      <c r="WHB52" s="2"/>
      <c r="WHC52" s="2"/>
      <c r="WHD52" s="2"/>
      <c r="WHE52" s="2"/>
      <c r="WHF52" s="2"/>
      <c r="WHG52" s="2"/>
      <c r="WHH52" s="2"/>
      <c r="WHI52" s="2"/>
      <c r="WHJ52" s="2"/>
      <c r="WHK52" s="2"/>
      <c r="WHL52" s="2"/>
      <c r="WHM52" s="2"/>
      <c r="WHN52" s="2"/>
      <c r="WHO52" s="2"/>
      <c r="WHP52" s="2"/>
      <c r="WHQ52" s="2"/>
      <c r="WHR52" s="2"/>
      <c r="WHS52" s="2"/>
      <c r="WHT52" s="2"/>
      <c r="WHU52" s="2"/>
      <c r="WHV52" s="2"/>
      <c r="WHW52" s="2"/>
      <c r="WHX52" s="2"/>
      <c r="WHY52" s="2"/>
      <c r="WHZ52" s="2"/>
      <c r="WIA52" s="2"/>
      <c r="WIB52" s="2"/>
      <c r="WIC52" s="2"/>
      <c r="WID52" s="2"/>
      <c r="WIE52" s="2"/>
      <c r="WIF52" s="2"/>
      <c r="WIG52" s="2"/>
      <c r="WIH52" s="2"/>
      <c r="WII52" s="2"/>
      <c r="WIJ52" s="2"/>
      <c r="WIK52" s="2"/>
      <c r="WIL52" s="2"/>
      <c r="WIM52" s="2"/>
      <c r="WIN52" s="2"/>
      <c r="WIO52" s="2"/>
      <c r="WIP52" s="2"/>
      <c r="WIQ52" s="2"/>
      <c r="WIR52" s="2"/>
      <c r="WIS52" s="2"/>
      <c r="WIT52" s="2"/>
      <c r="WIU52" s="2"/>
      <c r="WIV52" s="2"/>
      <c r="WIW52" s="2"/>
      <c r="WIX52" s="2"/>
      <c r="WIY52" s="2"/>
      <c r="WIZ52" s="2"/>
      <c r="WJA52" s="2"/>
      <c r="WJB52" s="2"/>
      <c r="WJC52" s="2"/>
      <c r="WJD52" s="2"/>
      <c r="WJE52" s="2"/>
      <c r="WJF52" s="2"/>
      <c r="WJG52" s="2"/>
      <c r="WJH52" s="2"/>
      <c r="WJI52" s="2"/>
      <c r="WJJ52" s="2"/>
      <c r="WJK52" s="2"/>
      <c r="WJL52" s="2"/>
      <c r="WJM52" s="2"/>
      <c r="WJN52" s="2"/>
      <c r="WJO52" s="2"/>
      <c r="WJP52" s="2"/>
      <c r="WJQ52" s="2"/>
      <c r="WJR52" s="2"/>
      <c r="WJS52" s="2"/>
      <c r="WJT52" s="2"/>
      <c r="WJU52" s="2"/>
      <c r="WJV52" s="2"/>
      <c r="WJW52" s="2"/>
      <c r="WJX52" s="2"/>
      <c r="WJY52" s="2"/>
      <c r="WJZ52" s="2"/>
      <c r="WKA52" s="2"/>
      <c r="WKB52" s="2"/>
      <c r="WKC52" s="2"/>
      <c r="WKD52" s="2"/>
      <c r="WKE52" s="2"/>
      <c r="WKF52" s="2"/>
      <c r="WKG52" s="2"/>
      <c r="WKH52" s="2"/>
      <c r="WKI52" s="2"/>
      <c r="WKJ52" s="2"/>
      <c r="WKK52" s="2"/>
      <c r="WKL52" s="2"/>
      <c r="WKM52" s="2"/>
      <c r="WKN52" s="2"/>
      <c r="WKO52" s="2"/>
      <c r="WKP52" s="2"/>
      <c r="WKQ52" s="2"/>
      <c r="WKR52" s="2"/>
      <c r="WKS52" s="2"/>
      <c r="WKT52" s="2"/>
      <c r="WKU52" s="2"/>
      <c r="WKV52" s="2"/>
      <c r="WKW52" s="2"/>
      <c r="WKX52" s="2"/>
      <c r="WKY52" s="2"/>
      <c r="WKZ52" s="2"/>
      <c r="WLA52" s="2"/>
      <c r="WLB52" s="2"/>
      <c r="WLC52" s="2"/>
      <c r="WLD52" s="2"/>
      <c r="WLE52" s="2"/>
      <c r="WLF52" s="2"/>
      <c r="WLG52" s="2"/>
      <c r="WLH52" s="2"/>
      <c r="WLI52" s="2"/>
      <c r="WLJ52" s="2"/>
      <c r="WLK52" s="2"/>
      <c r="WLL52" s="2"/>
      <c r="WLM52" s="2"/>
      <c r="WLN52" s="2"/>
      <c r="WLO52" s="2"/>
      <c r="WLP52" s="2"/>
      <c r="WLQ52" s="2"/>
      <c r="WLR52" s="2"/>
      <c r="WLS52" s="2"/>
      <c r="WLT52" s="2"/>
      <c r="WLU52" s="2"/>
      <c r="WLV52" s="2"/>
      <c r="WLW52" s="2"/>
      <c r="WLX52" s="2"/>
      <c r="WLY52" s="2"/>
      <c r="WLZ52" s="2"/>
      <c r="WMA52" s="2"/>
      <c r="WMB52" s="2"/>
      <c r="WMC52" s="2"/>
      <c r="WMD52" s="2"/>
      <c r="WME52" s="2"/>
      <c r="WMF52" s="2"/>
      <c r="WMG52" s="2"/>
      <c r="WMH52" s="2"/>
      <c r="WMI52" s="2"/>
      <c r="WMJ52" s="2"/>
      <c r="WMK52" s="2"/>
      <c r="WML52" s="2"/>
      <c r="WMM52" s="2"/>
      <c r="WMN52" s="2"/>
      <c r="WMO52" s="2"/>
      <c r="WMP52" s="2"/>
      <c r="WMQ52" s="2"/>
      <c r="WMR52" s="2"/>
      <c r="WMS52" s="2"/>
      <c r="WMT52" s="2"/>
      <c r="WMU52" s="2"/>
      <c r="WMV52" s="2"/>
      <c r="WMW52" s="2"/>
      <c r="WMX52" s="2"/>
      <c r="WMY52" s="2"/>
      <c r="WMZ52" s="2"/>
      <c r="WNA52" s="2"/>
      <c r="WNB52" s="2"/>
      <c r="WNC52" s="2"/>
      <c r="WND52" s="2"/>
      <c r="WNE52" s="2"/>
      <c r="WNF52" s="2"/>
      <c r="WNG52" s="2"/>
      <c r="WNH52" s="2"/>
      <c r="WNI52" s="2"/>
      <c r="WNJ52" s="2"/>
      <c r="WNK52" s="2"/>
      <c r="WNL52" s="2"/>
      <c r="WNM52" s="2"/>
      <c r="WNN52" s="2"/>
      <c r="WNO52" s="2"/>
      <c r="WNP52" s="2"/>
      <c r="WNQ52" s="2"/>
      <c r="WNR52" s="2"/>
      <c r="WNS52" s="2"/>
      <c r="WNT52" s="2"/>
      <c r="WNU52" s="2"/>
      <c r="WNV52" s="2"/>
      <c r="WNW52" s="2"/>
      <c r="WNX52" s="2"/>
      <c r="WNY52" s="2"/>
      <c r="WNZ52" s="2"/>
      <c r="WOA52" s="2"/>
      <c r="WOB52" s="2"/>
      <c r="WOC52" s="2"/>
      <c r="WOD52" s="2"/>
      <c r="WOE52" s="2"/>
      <c r="WOF52" s="2"/>
      <c r="WOG52" s="2"/>
      <c r="WOH52" s="2"/>
      <c r="WOI52" s="2"/>
      <c r="WOJ52" s="2"/>
      <c r="WOK52" s="2"/>
      <c r="WOL52" s="2"/>
      <c r="WOM52" s="2"/>
      <c r="WON52" s="2"/>
      <c r="WOO52" s="2"/>
      <c r="WOP52" s="2"/>
      <c r="WOQ52" s="2"/>
      <c r="WOR52" s="2"/>
      <c r="WOS52" s="2"/>
      <c r="WOT52" s="2"/>
      <c r="WOU52" s="2"/>
      <c r="WOV52" s="2"/>
      <c r="WOW52" s="2"/>
      <c r="WOX52" s="2"/>
      <c r="WOY52" s="2"/>
      <c r="WOZ52" s="2"/>
      <c r="WPA52" s="2"/>
      <c r="WPB52" s="2"/>
      <c r="WPC52" s="2"/>
      <c r="WPD52" s="2"/>
      <c r="WPE52" s="2"/>
      <c r="WPF52" s="2"/>
      <c r="WPG52" s="2"/>
      <c r="WPH52" s="2"/>
      <c r="WPI52" s="2"/>
      <c r="WPJ52" s="2"/>
      <c r="WPK52" s="2"/>
      <c r="WPL52" s="2"/>
      <c r="WPM52" s="2"/>
      <c r="WPN52" s="2"/>
      <c r="WPO52" s="2"/>
      <c r="WPP52" s="2"/>
      <c r="WPQ52" s="2"/>
      <c r="WPR52" s="2"/>
      <c r="WPS52" s="2"/>
      <c r="WPT52" s="2"/>
      <c r="WPU52" s="2"/>
      <c r="WPV52" s="2"/>
      <c r="WPW52" s="2"/>
      <c r="WPX52" s="2"/>
      <c r="WPY52" s="2"/>
      <c r="WPZ52" s="2"/>
      <c r="WQA52" s="2"/>
      <c r="WQB52" s="2"/>
      <c r="WQC52" s="2"/>
      <c r="WQD52" s="2"/>
      <c r="WQE52" s="2"/>
      <c r="WQF52" s="2"/>
      <c r="WQG52" s="2"/>
      <c r="WQH52" s="2"/>
      <c r="WQI52" s="2"/>
      <c r="WQJ52" s="2"/>
      <c r="WQK52" s="2"/>
      <c r="WQL52" s="2"/>
      <c r="WQM52" s="2"/>
      <c r="WQN52" s="2"/>
      <c r="WQO52" s="2"/>
      <c r="WQP52" s="2"/>
      <c r="WQQ52" s="2"/>
      <c r="WQR52" s="2"/>
      <c r="WQS52" s="2"/>
      <c r="WQT52" s="2"/>
      <c r="WQU52" s="2"/>
      <c r="WQV52" s="2"/>
      <c r="WQW52" s="2"/>
      <c r="WQX52" s="2"/>
      <c r="WQY52" s="2"/>
      <c r="WQZ52" s="2"/>
      <c r="WRA52" s="2"/>
      <c r="WRB52" s="2"/>
      <c r="WRC52" s="2"/>
      <c r="WRD52" s="2"/>
      <c r="WRE52" s="2"/>
      <c r="WRF52" s="2"/>
      <c r="WRG52" s="2"/>
      <c r="WRH52" s="2"/>
      <c r="WRI52" s="2"/>
      <c r="WRJ52" s="2"/>
      <c r="WRK52" s="2"/>
      <c r="WRL52" s="2"/>
      <c r="WRM52" s="2"/>
      <c r="WRN52" s="2"/>
      <c r="WRO52" s="2"/>
      <c r="WRP52" s="2"/>
      <c r="WRQ52" s="2"/>
      <c r="WRR52" s="2"/>
      <c r="WRS52" s="2"/>
      <c r="WRT52" s="2"/>
      <c r="WRU52" s="2"/>
      <c r="WRV52" s="2"/>
      <c r="WRW52" s="2"/>
      <c r="WRX52" s="2"/>
      <c r="WRY52" s="2"/>
      <c r="WRZ52" s="2"/>
      <c r="WSA52" s="2"/>
      <c r="WSB52" s="2"/>
      <c r="WSC52" s="2"/>
      <c r="WSD52" s="2"/>
      <c r="WSE52" s="2"/>
      <c r="WSF52" s="2"/>
      <c r="WSG52" s="2"/>
      <c r="WSH52" s="2"/>
      <c r="WSI52" s="2"/>
      <c r="WSJ52" s="2"/>
      <c r="WSK52" s="2"/>
      <c r="WSL52" s="2"/>
      <c r="WSM52" s="2"/>
      <c r="WSN52" s="2"/>
      <c r="WSO52" s="2"/>
      <c r="WSP52" s="2"/>
      <c r="WSQ52" s="2"/>
      <c r="WSR52" s="2"/>
      <c r="WSS52" s="2"/>
      <c r="WST52" s="2"/>
      <c r="WSU52" s="2"/>
      <c r="WSV52" s="2"/>
      <c r="WSW52" s="2"/>
      <c r="WSX52" s="2"/>
      <c r="WSY52" s="2"/>
      <c r="WSZ52" s="2"/>
      <c r="WTA52" s="2"/>
      <c r="WTB52" s="2"/>
      <c r="WTC52" s="2"/>
      <c r="WTD52" s="2"/>
      <c r="WTE52" s="2"/>
      <c r="WTF52" s="2"/>
      <c r="WTG52" s="2"/>
      <c r="WTH52" s="2"/>
      <c r="WTI52" s="2"/>
      <c r="WTJ52" s="2"/>
      <c r="WTK52" s="2"/>
      <c r="WTL52" s="2"/>
      <c r="WTM52" s="2"/>
      <c r="WTN52" s="2"/>
      <c r="WTO52" s="2"/>
      <c r="WTP52" s="2"/>
      <c r="WTQ52" s="2"/>
      <c r="WTR52" s="2"/>
      <c r="WTS52" s="2"/>
      <c r="WTT52" s="2"/>
      <c r="WTU52" s="2"/>
      <c r="WTV52" s="2"/>
      <c r="WTW52" s="2"/>
      <c r="WTX52" s="2"/>
      <c r="WTY52" s="2"/>
      <c r="WTZ52" s="2"/>
      <c r="WUA52" s="2"/>
      <c r="WUB52" s="2"/>
      <c r="WUC52" s="2"/>
      <c r="WUD52" s="2"/>
      <c r="WUE52" s="2"/>
      <c r="WUF52" s="2"/>
      <c r="WUG52" s="2"/>
      <c r="WUH52" s="2"/>
      <c r="WUI52" s="2"/>
      <c r="WUJ52" s="2"/>
      <c r="WUK52" s="2"/>
      <c r="WUL52" s="2"/>
      <c r="WUM52" s="2"/>
      <c r="WUN52" s="2"/>
      <c r="WUO52" s="2"/>
      <c r="WUP52" s="2"/>
      <c r="WUQ52" s="2"/>
      <c r="WUR52" s="2"/>
      <c r="WUS52" s="2"/>
      <c r="WUT52" s="2"/>
      <c r="WUU52" s="2"/>
      <c r="WUV52" s="2"/>
      <c r="WUW52" s="2"/>
      <c r="WUX52" s="2"/>
      <c r="WUY52" s="2"/>
      <c r="WUZ52" s="2"/>
      <c r="WVA52" s="2"/>
      <c r="WVB52" s="2"/>
      <c r="WVC52" s="2"/>
      <c r="WVD52" s="2"/>
      <c r="WVE52" s="2"/>
      <c r="WVF52" s="2"/>
      <c r="WVG52" s="2"/>
      <c r="WVH52" s="2"/>
      <c r="WVI52" s="2"/>
      <c r="WVJ52" s="2"/>
      <c r="WVK52" s="2"/>
      <c r="WVL52" s="2"/>
      <c r="WVM52" s="2"/>
      <c r="WVN52" s="2"/>
      <c r="WVO52" s="2"/>
      <c r="WVP52" s="2"/>
      <c r="WVQ52" s="2"/>
      <c r="WVR52" s="2"/>
      <c r="WVS52" s="2"/>
      <c r="WVT52" s="2"/>
      <c r="WVU52" s="2"/>
      <c r="WVV52" s="2"/>
      <c r="WVW52" s="2"/>
      <c r="WVX52" s="2"/>
      <c r="WVY52" s="2"/>
      <c r="WVZ52" s="2"/>
      <c r="WWA52" s="2"/>
      <c r="WWB52" s="2"/>
      <c r="WWC52" s="2"/>
      <c r="WWD52" s="2"/>
      <c r="WWE52" s="2"/>
      <c r="WWF52" s="2"/>
      <c r="WWG52" s="2"/>
      <c r="WWH52" s="2"/>
      <c r="WWI52" s="2"/>
      <c r="WWJ52" s="2"/>
      <c r="WWK52" s="2"/>
      <c r="WWL52" s="2"/>
      <c r="WWM52" s="2"/>
      <c r="WWN52" s="2"/>
      <c r="WWO52" s="2"/>
      <c r="WWP52" s="2"/>
      <c r="WWQ52" s="2"/>
      <c r="WWR52" s="2"/>
      <c r="WWS52" s="2"/>
      <c r="WWT52" s="2"/>
      <c r="WWU52" s="2"/>
      <c r="WWV52" s="2"/>
      <c r="WWW52" s="2"/>
      <c r="WWX52" s="2"/>
      <c r="WWY52" s="2"/>
      <c r="WWZ52" s="2"/>
      <c r="WXA52" s="2"/>
      <c r="WXB52" s="2"/>
      <c r="WXC52" s="2"/>
      <c r="WXD52" s="2"/>
      <c r="WXE52" s="2"/>
      <c r="WXF52" s="2"/>
      <c r="WXG52" s="2"/>
      <c r="WXH52" s="2"/>
      <c r="WXI52" s="2"/>
      <c r="WXJ52" s="2"/>
      <c r="WXK52" s="2"/>
      <c r="WXL52" s="2"/>
      <c r="WXM52" s="2"/>
      <c r="WXN52" s="2"/>
      <c r="WXO52" s="2"/>
      <c r="WXP52" s="2"/>
      <c r="WXQ52" s="2"/>
      <c r="WXR52" s="2"/>
      <c r="WXS52" s="2"/>
      <c r="WXT52" s="2"/>
      <c r="WXU52" s="2"/>
      <c r="WXV52" s="2"/>
      <c r="WXW52" s="2"/>
      <c r="WXX52" s="2"/>
      <c r="WXY52" s="2"/>
      <c r="WXZ52" s="2"/>
      <c r="WYA52" s="2"/>
      <c r="WYB52" s="2"/>
      <c r="WYC52" s="2"/>
      <c r="WYD52" s="2"/>
      <c r="WYE52" s="2"/>
      <c r="WYF52" s="2"/>
      <c r="WYG52" s="2"/>
      <c r="WYH52" s="2"/>
      <c r="WYI52" s="2"/>
      <c r="WYJ52" s="2"/>
      <c r="WYK52" s="2"/>
      <c r="WYL52" s="2"/>
      <c r="WYM52" s="2"/>
      <c r="WYN52" s="2"/>
      <c r="WYO52" s="2"/>
      <c r="WYP52" s="2"/>
      <c r="WYQ52" s="2"/>
      <c r="WYR52" s="2"/>
      <c r="WYS52" s="2"/>
      <c r="WYT52" s="2"/>
      <c r="WYU52" s="2"/>
      <c r="WYV52" s="2"/>
      <c r="WYW52" s="2"/>
      <c r="WYX52" s="2"/>
      <c r="WYY52" s="2"/>
      <c r="WYZ52" s="2"/>
      <c r="WZA52" s="2"/>
      <c r="WZB52" s="2"/>
      <c r="WZC52" s="2"/>
      <c r="WZD52" s="2"/>
      <c r="WZE52" s="2"/>
      <c r="WZF52" s="2"/>
      <c r="WZG52" s="2"/>
      <c r="WZH52" s="2"/>
      <c r="WZI52" s="2"/>
      <c r="WZJ52" s="2"/>
      <c r="WZK52" s="2"/>
      <c r="WZL52" s="2"/>
      <c r="WZM52" s="2"/>
      <c r="WZN52" s="2"/>
      <c r="WZO52" s="2"/>
      <c r="WZP52" s="2"/>
      <c r="WZQ52" s="2"/>
      <c r="WZR52" s="2"/>
      <c r="WZS52" s="2"/>
      <c r="WZT52" s="2"/>
      <c r="WZU52" s="2"/>
      <c r="WZV52" s="2"/>
      <c r="WZW52" s="2"/>
      <c r="WZX52" s="2"/>
      <c r="WZY52" s="2"/>
      <c r="WZZ52" s="2"/>
      <c r="XAA52" s="2"/>
      <c r="XAB52" s="2"/>
      <c r="XAC52" s="2"/>
      <c r="XAD52" s="2"/>
      <c r="XAE52" s="2"/>
      <c r="XAF52" s="2"/>
      <c r="XAG52" s="2"/>
      <c r="XAH52" s="2"/>
      <c r="XAI52" s="2"/>
      <c r="XAJ52" s="2"/>
      <c r="XAK52" s="2"/>
      <c r="XAL52" s="2"/>
      <c r="XAM52" s="2"/>
      <c r="XAN52" s="2"/>
      <c r="XAO52" s="2"/>
      <c r="XAP52" s="2"/>
      <c r="XAQ52" s="2"/>
      <c r="XAR52" s="2"/>
      <c r="XAS52" s="2"/>
      <c r="XAT52" s="2"/>
      <c r="XAU52" s="2"/>
      <c r="XAV52" s="2"/>
      <c r="XAW52" s="2"/>
      <c r="XAX52" s="2"/>
      <c r="XAY52" s="2"/>
      <c r="XAZ52" s="2"/>
      <c r="XBA52" s="2"/>
      <c r="XBB52" s="2"/>
      <c r="XBC52" s="2"/>
      <c r="XBD52" s="2"/>
      <c r="XBE52" s="2"/>
      <c r="XBF52" s="2"/>
      <c r="XBG52" s="2"/>
      <c r="XBH52" s="2"/>
      <c r="XBI52" s="2"/>
      <c r="XBJ52" s="2"/>
      <c r="XBK52" s="2"/>
      <c r="XBL52" s="2"/>
      <c r="XBM52" s="2"/>
      <c r="XBN52" s="2"/>
      <c r="XBO52" s="2"/>
      <c r="XBP52" s="2"/>
      <c r="XBQ52" s="2"/>
      <c r="XBR52" s="2"/>
      <c r="XBS52" s="2"/>
      <c r="XBT52" s="2"/>
      <c r="XBU52" s="2"/>
      <c r="XBV52" s="2"/>
      <c r="XBW52" s="2"/>
      <c r="XBX52" s="2"/>
      <c r="XBY52" s="2"/>
      <c r="XBZ52" s="2"/>
      <c r="XCA52" s="2"/>
      <c r="XCB52" s="2"/>
      <c r="XCC52" s="2"/>
      <c r="XCD52" s="2"/>
      <c r="XCE52" s="2"/>
      <c r="XCF52" s="2"/>
      <c r="XCG52" s="2"/>
      <c r="XCH52" s="2"/>
      <c r="XCI52" s="2"/>
      <c r="XCJ52" s="2"/>
      <c r="XCK52" s="2"/>
      <c r="XCL52" s="2"/>
      <c r="XCM52" s="2"/>
      <c r="XCN52" s="2"/>
      <c r="XCO52" s="2"/>
      <c r="XCP52" s="2"/>
      <c r="XCQ52" s="2"/>
      <c r="XCR52" s="2"/>
      <c r="XCS52" s="2"/>
      <c r="XCT52" s="2"/>
      <c r="XCU52" s="2"/>
      <c r="XCV52" s="2"/>
      <c r="XCW52" s="2"/>
      <c r="XCX52" s="2"/>
      <c r="XCY52" s="2"/>
      <c r="XCZ52" s="2"/>
      <c r="XDA52" s="2"/>
      <c r="XDB52" s="2"/>
      <c r="XDC52" s="2"/>
      <c r="XDD52" s="2"/>
      <c r="XDE52" s="2"/>
      <c r="XDF52" s="2"/>
      <c r="XDG52" s="2"/>
      <c r="XDH52" s="2"/>
      <c r="XDI52" s="2"/>
      <c r="XDJ52" s="2"/>
      <c r="XDK52" s="2"/>
      <c r="XDL52" s="2"/>
      <c r="XDM52" s="2"/>
      <c r="XDN52" s="2"/>
      <c r="XDO52" s="2"/>
      <c r="XDP52" s="2"/>
      <c r="XDQ52" s="2"/>
      <c r="XDR52" s="2"/>
      <c r="XDS52" s="2"/>
      <c r="XDT52" s="2"/>
      <c r="XDU52" s="2"/>
      <c r="XDV52" s="2"/>
      <c r="XDW52" s="2"/>
      <c r="XDX52" s="2"/>
      <c r="XDY52" s="2"/>
      <c r="XDZ52" s="2"/>
      <c r="XEA52" s="2"/>
      <c r="XEB52" s="2"/>
      <c r="XEC52" s="2"/>
      <c r="XED52" s="2"/>
      <c r="XEE52" s="2"/>
      <c r="XEF52" s="2"/>
      <c r="XEG52" s="2"/>
      <c r="XEH52" s="2"/>
      <c r="XEI52" s="2"/>
      <c r="XEJ52" s="2"/>
      <c r="XEK52" s="2"/>
      <c r="XEL52" s="2"/>
      <c r="XEM52" s="2"/>
      <c r="XEN52" s="2"/>
      <c r="XEO52" s="2"/>
      <c r="XEP52" s="2"/>
      <c r="XEQ52" s="2"/>
      <c r="XER52" s="2"/>
      <c r="XES52" s="2"/>
      <c r="XET52" s="2"/>
      <c r="XEU52" s="2"/>
      <c r="XEV52" s="2"/>
      <c r="XEW52" s="2"/>
      <c r="XEX52" s="2"/>
      <c r="XEY52" s="2"/>
      <c r="XEZ52" s="2"/>
      <c r="XFA52" s="2"/>
      <c r="XFB52" s="2"/>
      <c r="XFC52" s="2"/>
      <c r="XFD52" s="2"/>
    </row>
    <row r="53" spans="1:16 13963:16384" ht="27" customHeight="1" x14ac:dyDescent="0.25">
      <c r="B53" s="59" t="s">
        <v>19</v>
      </c>
      <c r="C53" s="59"/>
      <c r="D53" s="58"/>
      <c r="E53" s="60"/>
      <c r="F53" s="60"/>
      <c r="G53" s="60"/>
      <c r="H53" s="4" t="s">
        <v>20</v>
      </c>
      <c r="I53" s="51"/>
    </row>
    <row r="54" spans="1:16 13963:16384" ht="27" customHeight="1" x14ac:dyDescent="0.25">
      <c r="B54" s="57"/>
      <c r="C54" s="57"/>
      <c r="D54" s="58"/>
      <c r="E54" s="48"/>
      <c r="F54" s="48"/>
      <c r="G54" s="48"/>
    </row>
    <row r="55" spans="1:16 13963:16384" ht="42.75" customHeight="1" x14ac:dyDescent="0.25">
      <c r="B55" s="59"/>
      <c r="C55" s="59"/>
      <c r="D55" s="58"/>
      <c r="E55" s="60"/>
      <c r="F55" s="60"/>
      <c r="G55" s="60"/>
    </row>
    <row r="56" spans="1:16 13963:16384" ht="36" customHeight="1" x14ac:dyDescent="0.25">
      <c r="B56" s="59" t="s">
        <v>21</v>
      </c>
      <c r="C56" s="59"/>
      <c r="D56" s="58"/>
      <c r="E56" s="60"/>
      <c r="F56" s="60"/>
      <c r="G56" s="60"/>
      <c r="H56" s="4" t="s">
        <v>20</v>
      </c>
      <c r="I56" s="51"/>
    </row>
    <row r="57" spans="1:16 13963:16384" ht="17.25" customHeight="1" x14ac:dyDescent="0.25"/>
    <row r="58" spans="1:16 13963:16384" ht="15" customHeight="1" x14ac:dyDescent="0.25"/>
    <row r="60" spans="1:16 13963:16384" ht="15" customHeight="1" x14ac:dyDescent="0.25"/>
  </sheetData>
  <mergeCells count="40">
    <mergeCell ref="B47:I49"/>
    <mergeCell ref="B13:C13"/>
    <mergeCell ref="E17:F17"/>
    <mergeCell ref="H17:I17"/>
    <mergeCell ref="C11:I11"/>
    <mergeCell ref="B27:C27"/>
    <mergeCell ref="E31:F31"/>
    <mergeCell ref="H31:I31"/>
    <mergeCell ref="B34:C34"/>
    <mergeCell ref="H37:I37"/>
    <mergeCell ref="C18:I18"/>
    <mergeCell ref="C25:I25"/>
    <mergeCell ref="C32:I32"/>
    <mergeCell ref="B20:C20"/>
    <mergeCell ref="E24:F24"/>
    <mergeCell ref="H24:I24"/>
    <mergeCell ref="B1:I1"/>
    <mergeCell ref="B3:C3"/>
    <mergeCell ref="B6:C6"/>
    <mergeCell ref="E10:F10"/>
    <mergeCell ref="H10:I10"/>
    <mergeCell ref="B4:C4"/>
    <mergeCell ref="D4:I4"/>
    <mergeCell ref="D3:G3"/>
    <mergeCell ref="B55:C55"/>
    <mergeCell ref="E55:G55"/>
    <mergeCell ref="B56:C56"/>
    <mergeCell ref="E56:G56"/>
    <mergeCell ref="H9:I9"/>
    <mergeCell ref="H16:I16"/>
    <mergeCell ref="H23:I23"/>
    <mergeCell ref="H30:I30"/>
    <mergeCell ref="B43:C43"/>
    <mergeCell ref="B44:C44"/>
    <mergeCell ref="B50:I50"/>
    <mergeCell ref="B53:C53"/>
    <mergeCell ref="E53:G53"/>
    <mergeCell ref="E38:F38"/>
    <mergeCell ref="H38:I38"/>
    <mergeCell ref="C39:I39"/>
  </mergeCells>
  <conditionalFormatting sqref="A6:A11">
    <cfRule type="expression" dxfId="17" priority="32">
      <formula>OR($C$8&lt;&gt;"",SUM($E$8:$I$8)&gt;0)</formula>
    </cfRule>
  </conditionalFormatting>
  <conditionalFormatting sqref="A13:A18">
    <cfRule type="expression" dxfId="16" priority="31">
      <formula>OR($C$15&lt;&gt;"",SUM($E$15:$I$15)&gt;0)</formula>
    </cfRule>
  </conditionalFormatting>
  <conditionalFormatting sqref="A20:A25">
    <cfRule type="expression" dxfId="15" priority="27">
      <formula>OR($C$22&lt;&gt;"",SUM($E$22:$I$22)&gt;0)</formula>
    </cfRule>
  </conditionalFormatting>
  <conditionalFormatting sqref="A27:A32">
    <cfRule type="expression" dxfId="14" priority="30">
      <formula>OR($C$29&lt;&gt;"",SUM($E$29:$I$29)&gt;0)</formula>
    </cfRule>
  </conditionalFormatting>
  <conditionalFormatting sqref="A34:A39">
    <cfRule type="expression" dxfId="13" priority="29">
      <formula>OR($C$36&lt;&gt;"",SUM($E$36:$I$36)&gt;0)</formula>
    </cfRule>
  </conditionalFormatting>
  <conditionalFormatting sqref="D6:D7">
    <cfRule type="cellIs" dxfId="12" priority="24" operator="greaterThan">
      <formula>0</formula>
    </cfRule>
  </conditionalFormatting>
  <conditionalFormatting sqref="D13:D14">
    <cfRule type="cellIs" dxfId="11" priority="13" operator="greaterThan">
      <formula>0</formula>
    </cfRule>
  </conditionalFormatting>
  <conditionalFormatting sqref="D20:D21">
    <cfRule type="cellIs" dxfId="10" priority="9" operator="greaterThan">
      <formula>0</formula>
    </cfRule>
  </conditionalFormatting>
  <conditionalFormatting sqref="D27:D28">
    <cfRule type="cellIs" dxfId="9" priority="7" operator="greaterThan">
      <formula>0</formula>
    </cfRule>
  </conditionalFormatting>
  <conditionalFormatting sqref="D34:D35">
    <cfRule type="cellIs" dxfId="8" priority="5" operator="greaterThan">
      <formula>0</formula>
    </cfRule>
  </conditionalFormatting>
  <conditionalFormatting sqref="D44:D46">
    <cfRule type="cellIs" dxfId="7" priority="26" stopIfTrue="1" operator="greaterThan">
      <formula>0.33339</formula>
    </cfRule>
  </conditionalFormatting>
  <conditionalFormatting sqref="F7 H7:I7">
    <cfRule type="cellIs" dxfId="6" priority="12" operator="greaterThan">
      <formula>0</formula>
    </cfRule>
  </conditionalFormatting>
  <conditionalFormatting sqref="F14 H14:I14">
    <cfRule type="cellIs" dxfId="5" priority="11" operator="greaterThan">
      <formula>0</formula>
    </cfRule>
  </conditionalFormatting>
  <conditionalFormatting sqref="F21 H21:I21">
    <cfRule type="cellIs" dxfId="4" priority="10" operator="greaterThan">
      <formula>0</formula>
    </cfRule>
  </conditionalFormatting>
  <conditionalFormatting sqref="F28 H28:I28">
    <cfRule type="cellIs" dxfId="3" priority="8" operator="greaterThan">
      <formula>0</formula>
    </cfRule>
  </conditionalFormatting>
  <conditionalFormatting sqref="F35 H35:I35">
    <cfRule type="cellIs" dxfId="2" priority="6" operator="greaterThan">
      <formula>0</formula>
    </cfRule>
  </conditionalFormatting>
  <conditionalFormatting sqref="F44:I46">
    <cfRule type="cellIs" dxfId="1" priority="33" stopIfTrue="1" operator="greaterThan">
      <formula>0.11119</formula>
    </cfRule>
  </conditionalFormatting>
  <conditionalFormatting sqref="I3">
    <cfRule type="expression" dxfId="0" priority="2">
      <formula>AND(D44=0,D43&gt;0)</formula>
    </cfRule>
  </conditionalFormatting>
  <dataValidations count="1">
    <dataValidation type="list" allowBlank="1" showInputMessage="1" showErrorMessage="1" sqref="C8 C15 C22 C29 C36" xr:uid="{00000000-0002-0000-0000-000000000000}">
      <formula1>$L$3:$L$8</formula1>
    </dataValidation>
  </dataValidations>
  <pageMargins left="0.7" right="0.45" top="0.25" bottom="0.5" header="0.3" footer="0.3"/>
  <pageSetup scale="57" orientation="portrait" r:id="rId1"/>
  <headerFooter>
    <oddFooter>&amp;R&amp;9&amp;Z&amp;F
FY21 03.05.21</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Porsche Lajoyce Reyes</cp:lastModifiedBy>
  <cp:lastPrinted>2021-03-05T21:02:16Z</cp:lastPrinted>
  <dcterms:created xsi:type="dcterms:W3CDTF">2019-03-21T16:10:30Z</dcterms:created>
  <dcterms:modified xsi:type="dcterms:W3CDTF">2026-02-23T16:20:21Z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